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 firstSheet="8" activeTab="8"/>
  </bookViews>
  <sheets>
    <sheet name="2000 Average Assmt" sheetId="25" r:id="rId1"/>
    <sheet name="2001 Average Assmt" sheetId="23" r:id="rId2"/>
    <sheet name="2002 Average Assmt" sheetId="21" r:id="rId3"/>
    <sheet name="2003 Average Assmt" sheetId="19" r:id="rId4"/>
    <sheet name="2004 Average Assmt" sheetId="16" r:id="rId5"/>
    <sheet name="2005 Average Assmt" sheetId="15" r:id="rId6"/>
    <sheet name="2006 Average Assmt" sheetId="13" r:id="rId7"/>
    <sheet name="2007 Average Assmt" sheetId="11" r:id="rId8"/>
    <sheet name="2008 Average Assmt" sheetId="8" r:id="rId9"/>
  </sheets>
  <definedNames>
    <definedName name="_xlnm.Print_Titles" localSheetId="8">'2008 Average Assmt'!$1:$3</definedName>
  </definedNames>
  <calcPr calcId="145621"/>
</workbook>
</file>

<file path=xl/calcChain.xml><?xml version="1.0" encoding="utf-8"?>
<calcChain xmlns="http://schemas.openxmlformats.org/spreadsheetml/2006/main">
  <c r="C633" i="16" l="1"/>
  <c r="E633" i="25" l="1"/>
  <c r="D633" i="25"/>
  <c r="C633" i="25"/>
  <c r="E610" i="25"/>
  <c r="E611" i="25"/>
  <c r="E612" i="25"/>
  <c r="E613" i="25"/>
  <c r="E614" i="25"/>
  <c r="E615" i="25"/>
  <c r="E616" i="25"/>
  <c r="E617" i="25"/>
  <c r="E618" i="25"/>
  <c r="E619" i="25"/>
  <c r="E620" i="25"/>
  <c r="E621" i="25"/>
  <c r="E622" i="25"/>
  <c r="E623" i="25"/>
  <c r="E624" i="25"/>
  <c r="E625" i="25"/>
  <c r="E626" i="25"/>
  <c r="E627" i="25"/>
  <c r="E628" i="25"/>
  <c r="E629" i="25"/>
  <c r="E630" i="25"/>
  <c r="E631" i="25"/>
  <c r="E609" i="25"/>
  <c r="C631" i="25"/>
  <c r="D631" i="25"/>
  <c r="E586" i="25"/>
  <c r="E587" i="25"/>
  <c r="E588" i="25"/>
  <c r="E589" i="25"/>
  <c r="E590" i="25"/>
  <c r="E591" i="25"/>
  <c r="E592" i="25"/>
  <c r="E593" i="25"/>
  <c r="E594" i="25"/>
  <c r="E595" i="25"/>
  <c r="E596" i="25"/>
  <c r="E597" i="25"/>
  <c r="E598" i="25"/>
  <c r="E599" i="25"/>
  <c r="E600" i="25"/>
  <c r="E601" i="25"/>
  <c r="E602" i="25"/>
  <c r="E603" i="25"/>
  <c r="E604" i="25"/>
  <c r="E605" i="25"/>
  <c r="E606" i="25"/>
  <c r="E585" i="25"/>
  <c r="C606" i="25"/>
  <c r="D606" i="25"/>
  <c r="E559" i="25"/>
  <c r="E560" i="25"/>
  <c r="E561" i="25"/>
  <c r="E562" i="25"/>
  <c r="E563" i="25"/>
  <c r="E564" i="25"/>
  <c r="E565" i="25"/>
  <c r="E566" i="25"/>
  <c r="E567" i="25"/>
  <c r="E568" i="25"/>
  <c r="E569" i="25"/>
  <c r="E570" i="25"/>
  <c r="E571" i="25"/>
  <c r="E572" i="25"/>
  <c r="E573" i="25"/>
  <c r="E574" i="25"/>
  <c r="E575" i="25"/>
  <c r="E576" i="25"/>
  <c r="E577" i="25"/>
  <c r="E578" i="25"/>
  <c r="E579" i="25"/>
  <c r="E580" i="25"/>
  <c r="E581" i="25"/>
  <c r="E582" i="25"/>
  <c r="E558" i="25"/>
  <c r="C582" i="25"/>
  <c r="D582" i="25"/>
  <c r="E535" i="25"/>
  <c r="E536" i="25"/>
  <c r="E537" i="25"/>
  <c r="E538" i="25"/>
  <c r="E539" i="25"/>
  <c r="E540" i="25"/>
  <c r="E541" i="25"/>
  <c r="E542" i="25"/>
  <c r="E543" i="25"/>
  <c r="E544" i="25"/>
  <c r="E545" i="25"/>
  <c r="E546" i="25"/>
  <c r="E547" i="25"/>
  <c r="E548" i="25"/>
  <c r="E549" i="25"/>
  <c r="E550" i="25"/>
  <c r="E551" i="25"/>
  <c r="E552" i="25"/>
  <c r="E553" i="25"/>
  <c r="E554" i="25"/>
  <c r="E555" i="25"/>
  <c r="E534" i="25"/>
  <c r="C555" i="25"/>
  <c r="D555" i="25"/>
  <c r="E517" i="25"/>
  <c r="E518" i="25"/>
  <c r="E519" i="25"/>
  <c r="E520" i="25"/>
  <c r="E521" i="25"/>
  <c r="E522" i="25"/>
  <c r="E523" i="25"/>
  <c r="E524" i="25"/>
  <c r="E525" i="25"/>
  <c r="E526" i="25"/>
  <c r="E527" i="25"/>
  <c r="E528" i="25"/>
  <c r="E529" i="25"/>
  <c r="E530" i="25"/>
  <c r="E531" i="25"/>
  <c r="E516" i="25"/>
  <c r="C531" i="25"/>
  <c r="D531" i="25"/>
  <c r="E498" i="25"/>
  <c r="E499" i="25"/>
  <c r="E500" i="25"/>
  <c r="E501" i="25"/>
  <c r="E502" i="25"/>
  <c r="E503" i="25"/>
  <c r="E504" i="25"/>
  <c r="E505" i="25"/>
  <c r="E506" i="25"/>
  <c r="E507" i="25"/>
  <c r="E508" i="25"/>
  <c r="E509" i="25"/>
  <c r="E510" i="25"/>
  <c r="E511" i="25"/>
  <c r="E512" i="25"/>
  <c r="E513" i="25"/>
  <c r="E497" i="25"/>
  <c r="C513" i="25"/>
  <c r="D513" i="25"/>
  <c r="E462" i="25"/>
  <c r="E463" i="25"/>
  <c r="E464" i="25"/>
  <c r="E465" i="25"/>
  <c r="E466" i="25"/>
  <c r="E467" i="25"/>
  <c r="E468" i="25"/>
  <c r="E469" i="25"/>
  <c r="E470" i="25"/>
  <c r="E471" i="25"/>
  <c r="E472" i="25"/>
  <c r="E473" i="25"/>
  <c r="E474" i="25"/>
  <c r="E475" i="25"/>
  <c r="E476" i="25"/>
  <c r="E477" i="25"/>
  <c r="E478" i="25"/>
  <c r="E479" i="25"/>
  <c r="E480" i="25"/>
  <c r="E481" i="25"/>
  <c r="E482" i="25"/>
  <c r="E483" i="25"/>
  <c r="E484" i="25"/>
  <c r="E485" i="25"/>
  <c r="E486" i="25"/>
  <c r="E487" i="25"/>
  <c r="E488" i="25"/>
  <c r="E489" i="25"/>
  <c r="E490" i="25"/>
  <c r="E491" i="25"/>
  <c r="E492" i="25"/>
  <c r="E493" i="25"/>
  <c r="E494" i="25"/>
  <c r="E461" i="25"/>
  <c r="C494" i="25"/>
  <c r="D494" i="25"/>
  <c r="E420" i="25"/>
  <c r="E421" i="25"/>
  <c r="E422" i="25"/>
  <c r="E423" i="25"/>
  <c r="E424" i="25"/>
  <c r="E425" i="25"/>
  <c r="E426" i="25"/>
  <c r="E427" i="25"/>
  <c r="E428" i="25"/>
  <c r="E429" i="25"/>
  <c r="E430" i="25"/>
  <c r="E431" i="25"/>
  <c r="E432" i="25"/>
  <c r="E433" i="25"/>
  <c r="E434" i="25"/>
  <c r="E435" i="25"/>
  <c r="E436" i="25"/>
  <c r="E437" i="25"/>
  <c r="E438" i="25"/>
  <c r="E439" i="25"/>
  <c r="E440" i="25"/>
  <c r="E441" i="25"/>
  <c r="E442" i="25"/>
  <c r="E443" i="25"/>
  <c r="E444" i="25"/>
  <c r="E445" i="25"/>
  <c r="E446" i="25"/>
  <c r="E447" i="25"/>
  <c r="E448" i="25"/>
  <c r="E449" i="25"/>
  <c r="E450" i="25"/>
  <c r="E451" i="25"/>
  <c r="E452" i="25"/>
  <c r="E453" i="25"/>
  <c r="E454" i="25"/>
  <c r="E455" i="25"/>
  <c r="E456" i="25"/>
  <c r="E457" i="25"/>
  <c r="E458" i="25"/>
  <c r="E419" i="25"/>
  <c r="C458" i="25"/>
  <c r="D458" i="25"/>
  <c r="E364" i="25"/>
  <c r="E365" i="25"/>
  <c r="E366" i="25"/>
  <c r="E367" i="25"/>
  <c r="E368" i="25"/>
  <c r="E369" i="25"/>
  <c r="E370" i="25"/>
  <c r="E371" i="25"/>
  <c r="E372" i="25"/>
  <c r="E373" i="25"/>
  <c r="E374" i="25"/>
  <c r="E375" i="25"/>
  <c r="E376" i="25"/>
  <c r="E377" i="25"/>
  <c r="E378" i="25"/>
  <c r="E379" i="25"/>
  <c r="E380" i="25"/>
  <c r="E381" i="25"/>
  <c r="E382" i="25"/>
  <c r="E383" i="25"/>
  <c r="E384" i="25"/>
  <c r="E385" i="25"/>
  <c r="E386" i="25"/>
  <c r="E387" i="25"/>
  <c r="E388" i="25"/>
  <c r="E389" i="25"/>
  <c r="E390" i="25"/>
  <c r="E391" i="25"/>
  <c r="E392" i="25"/>
  <c r="E393" i="25"/>
  <c r="E394" i="25"/>
  <c r="E395" i="25"/>
  <c r="E396" i="25"/>
  <c r="E397" i="25"/>
  <c r="E398" i="25"/>
  <c r="E399" i="25"/>
  <c r="E400" i="25"/>
  <c r="E401" i="25"/>
  <c r="E402" i="25"/>
  <c r="E403" i="25"/>
  <c r="E404" i="25"/>
  <c r="E405" i="25"/>
  <c r="E406" i="25"/>
  <c r="E407" i="25"/>
  <c r="E408" i="25"/>
  <c r="E409" i="25"/>
  <c r="E410" i="25"/>
  <c r="E411" i="25"/>
  <c r="E412" i="25"/>
  <c r="E413" i="25"/>
  <c r="E414" i="25"/>
  <c r="E415" i="25"/>
  <c r="E416" i="25"/>
  <c r="E363" i="25"/>
  <c r="C416" i="25"/>
  <c r="D416" i="25"/>
  <c r="E336" i="25"/>
  <c r="E337" i="25"/>
  <c r="E338" i="25"/>
  <c r="E339" i="25"/>
  <c r="E340" i="25"/>
  <c r="E341" i="25"/>
  <c r="E342" i="25"/>
  <c r="E343" i="25"/>
  <c r="E344" i="25"/>
  <c r="E345" i="25"/>
  <c r="E346" i="25"/>
  <c r="E347" i="25"/>
  <c r="E348" i="25"/>
  <c r="E349" i="25"/>
  <c r="E350" i="25"/>
  <c r="E351" i="25"/>
  <c r="E352" i="25"/>
  <c r="E353" i="25"/>
  <c r="E354" i="25"/>
  <c r="E355" i="25"/>
  <c r="E356" i="25"/>
  <c r="E357" i="25"/>
  <c r="E358" i="25"/>
  <c r="E359" i="25"/>
  <c r="E360" i="25"/>
  <c r="E335" i="25"/>
  <c r="C360" i="25"/>
  <c r="D360" i="25"/>
  <c r="E320" i="25"/>
  <c r="E321" i="25"/>
  <c r="E322" i="25"/>
  <c r="E323" i="25"/>
  <c r="E324" i="25"/>
  <c r="E325" i="25"/>
  <c r="E326" i="25"/>
  <c r="E327" i="25"/>
  <c r="E328" i="25"/>
  <c r="E329" i="25"/>
  <c r="E330" i="25"/>
  <c r="E331" i="25"/>
  <c r="E332" i="25"/>
  <c r="E319" i="25"/>
  <c r="C332" i="25"/>
  <c r="D332" i="25"/>
  <c r="E291" i="25"/>
  <c r="E292" i="25"/>
  <c r="E293" i="25"/>
  <c r="E294" i="25"/>
  <c r="E295" i="25"/>
  <c r="E296" i="25"/>
  <c r="E297" i="25"/>
  <c r="E298" i="25"/>
  <c r="E299" i="25"/>
  <c r="E300" i="25"/>
  <c r="E301" i="25"/>
  <c r="E302" i="25"/>
  <c r="E303" i="25"/>
  <c r="E304" i="25"/>
  <c r="E305" i="25"/>
  <c r="E306" i="25"/>
  <c r="E307" i="25"/>
  <c r="E308" i="25"/>
  <c r="E309" i="25"/>
  <c r="E310" i="25"/>
  <c r="E311" i="25"/>
  <c r="E312" i="25"/>
  <c r="E313" i="25"/>
  <c r="E314" i="25"/>
  <c r="E315" i="25"/>
  <c r="E316" i="25"/>
  <c r="E290" i="25"/>
  <c r="C316" i="25"/>
  <c r="D316" i="25"/>
  <c r="E276" i="25"/>
  <c r="E277" i="25"/>
  <c r="E278" i="25"/>
  <c r="E279" i="25"/>
  <c r="E280" i="25"/>
  <c r="E281" i="25"/>
  <c r="E282" i="25"/>
  <c r="E283" i="25"/>
  <c r="E284" i="25"/>
  <c r="E285" i="25"/>
  <c r="E286" i="25"/>
  <c r="E287" i="25"/>
  <c r="E275" i="25"/>
  <c r="C287" i="25"/>
  <c r="D287" i="25"/>
  <c r="E249" i="25"/>
  <c r="E250" i="25"/>
  <c r="E251" i="25"/>
  <c r="E252" i="25"/>
  <c r="E253" i="25"/>
  <c r="E254" i="25"/>
  <c r="E255" i="25"/>
  <c r="E256" i="25"/>
  <c r="E257" i="25"/>
  <c r="E258" i="25"/>
  <c r="E259" i="25"/>
  <c r="E260" i="25"/>
  <c r="E261" i="25"/>
  <c r="E262" i="25"/>
  <c r="E263" i="25"/>
  <c r="E264" i="25"/>
  <c r="E265" i="25"/>
  <c r="E266" i="25"/>
  <c r="E267" i="25"/>
  <c r="E268" i="25"/>
  <c r="E269" i="25"/>
  <c r="E270" i="25"/>
  <c r="E271" i="25"/>
  <c r="E272" i="25"/>
  <c r="E248" i="25"/>
  <c r="C272" i="25"/>
  <c r="D272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23" i="25"/>
  <c r="C245" i="25"/>
  <c r="D245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06" i="25"/>
  <c r="C220" i="25"/>
  <c r="D220" i="25"/>
  <c r="E188" i="25" l="1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187" i="25"/>
  <c r="C203" i="25"/>
  <c r="D203" i="25"/>
  <c r="D184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47" i="25"/>
  <c r="E184" i="25"/>
  <c r="C18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04" i="25"/>
  <c r="C144" i="25"/>
  <c r="D144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31" i="25"/>
  <c r="C101" i="25"/>
  <c r="D101" i="25"/>
  <c r="E28" i="25"/>
  <c r="D28" i="25"/>
  <c r="C28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5" i="25"/>
  <c r="E633" i="23" l="1"/>
  <c r="D633" i="23"/>
  <c r="C633" i="23"/>
  <c r="E610" i="23"/>
  <c r="E611" i="23"/>
  <c r="E612" i="23"/>
  <c r="E613" i="23"/>
  <c r="E614" i="23"/>
  <c r="E615" i="23"/>
  <c r="E616" i="23"/>
  <c r="E617" i="23"/>
  <c r="E618" i="23"/>
  <c r="E619" i="23"/>
  <c r="E620" i="23"/>
  <c r="E621" i="23"/>
  <c r="E622" i="23"/>
  <c r="E623" i="23"/>
  <c r="E624" i="23"/>
  <c r="E625" i="23"/>
  <c r="E626" i="23"/>
  <c r="E627" i="23"/>
  <c r="E628" i="23"/>
  <c r="E629" i="23"/>
  <c r="E630" i="23"/>
  <c r="E631" i="23"/>
  <c r="E609" i="23"/>
  <c r="C631" i="23"/>
  <c r="D631" i="23"/>
  <c r="E586" i="23"/>
  <c r="E587" i="23"/>
  <c r="E588" i="23"/>
  <c r="E589" i="23"/>
  <c r="E590" i="23"/>
  <c r="E591" i="23"/>
  <c r="E592" i="23"/>
  <c r="E593" i="23"/>
  <c r="E594" i="23"/>
  <c r="E595" i="23"/>
  <c r="E596" i="23"/>
  <c r="E597" i="23"/>
  <c r="E598" i="23"/>
  <c r="E599" i="23"/>
  <c r="E600" i="23"/>
  <c r="E601" i="23"/>
  <c r="E602" i="23"/>
  <c r="E603" i="23"/>
  <c r="E604" i="23"/>
  <c r="E605" i="23"/>
  <c r="E606" i="23"/>
  <c r="E585" i="23"/>
  <c r="C606" i="23"/>
  <c r="D606" i="23"/>
  <c r="E559" i="23"/>
  <c r="E560" i="23"/>
  <c r="E561" i="23"/>
  <c r="E562" i="23"/>
  <c r="E563" i="23"/>
  <c r="E564" i="23"/>
  <c r="E565" i="23"/>
  <c r="E566" i="23"/>
  <c r="E567" i="23"/>
  <c r="E568" i="23"/>
  <c r="E569" i="23"/>
  <c r="E570" i="23"/>
  <c r="E571" i="23"/>
  <c r="E572" i="23"/>
  <c r="E573" i="23"/>
  <c r="E574" i="23"/>
  <c r="E575" i="23"/>
  <c r="E576" i="23"/>
  <c r="E577" i="23"/>
  <c r="E578" i="23"/>
  <c r="E579" i="23"/>
  <c r="E580" i="23"/>
  <c r="E581" i="23"/>
  <c r="E582" i="23"/>
  <c r="E558" i="23"/>
  <c r="C582" i="23"/>
  <c r="D582" i="23"/>
  <c r="E535" i="23"/>
  <c r="E536" i="23"/>
  <c r="E537" i="23"/>
  <c r="E538" i="23"/>
  <c r="E539" i="23"/>
  <c r="E540" i="23"/>
  <c r="E541" i="23"/>
  <c r="E542" i="23"/>
  <c r="E543" i="23"/>
  <c r="E544" i="23"/>
  <c r="E545" i="23"/>
  <c r="E546" i="23"/>
  <c r="E547" i="23"/>
  <c r="E548" i="23"/>
  <c r="E549" i="23"/>
  <c r="E550" i="23"/>
  <c r="E551" i="23"/>
  <c r="E552" i="23"/>
  <c r="E553" i="23"/>
  <c r="E554" i="23"/>
  <c r="E555" i="23"/>
  <c r="E534" i="23"/>
  <c r="C555" i="23"/>
  <c r="D555" i="23"/>
  <c r="E517" i="23"/>
  <c r="E518" i="23"/>
  <c r="E519" i="23"/>
  <c r="E520" i="23"/>
  <c r="E521" i="23"/>
  <c r="E522" i="23"/>
  <c r="E523" i="23"/>
  <c r="E524" i="23"/>
  <c r="E525" i="23"/>
  <c r="E526" i="23"/>
  <c r="E527" i="23"/>
  <c r="E528" i="23"/>
  <c r="E529" i="23"/>
  <c r="E530" i="23"/>
  <c r="E531" i="23"/>
  <c r="E516" i="23"/>
  <c r="C531" i="23"/>
  <c r="D531" i="23"/>
  <c r="E498" i="23"/>
  <c r="E499" i="23"/>
  <c r="E500" i="23"/>
  <c r="E501" i="23"/>
  <c r="E502" i="23"/>
  <c r="E503" i="23"/>
  <c r="E504" i="23"/>
  <c r="E505" i="23"/>
  <c r="E506" i="23"/>
  <c r="E507" i="23"/>
  <c r="E508" i="23"/>
  <c r="E509" i="23"/>
  <c r="E510" i="23"/>
  <c r="E511" i="23"/>
  <c r="E512" i="23"/>
  <c r="E513" i="23"/>
  <c r="E497" i="23"/>
  <c r="C513" i="23"/>
  <c r="D513" i="23"/>
  <c r="E462" i="23"/>
  <c r="E463" i="23"/>
  <c r="E464" i="23"/>
  <c r="E465" i="23"/>
  <c r="E466" i="23"/>
  <c r="E467" i="23"/>
  <c r="E468" i="23"/>
  <c r="E469" i="23"/>
  <c r="E470" i="23"/>
  <c r="E471" i="23"/>
  <c r="E472" i="23"/>
  <c r="E473" i="23"/>
  <c r="E474" i="23"/>
  <c r="E475" i="23"/>
  <c r="E476" i="23"/>
  <c r="E477" i="23"/>
  <c r="E478" i="23"/>
  <c r="E479" i="23"/>
  <c r="E480" i="23"/>
  <c r="E481" i="23"/>
  <c r="E482" i="23"/>
  <c r="E483" i="23"/>
  <c r="E484" i="23"/>
  <c r="E485" i="23"/>
  <c r="E486" i="23"/>
  <c r="E487" i="23"/>
  <c r="E488" i="23"/>
  <c r="E489" i="23"/>
  <c r="E490" i="23"/>
  <c r="E491" i="23"/>
  <c r="E492" i="23"/>
  <c r="E493" i="23"/>
  <c r="E494" i="23"/>
  <c r="E461" i="23"/>
  <c r="C494" i="23"/>
  <c r="D494" i="23"/>
  <c r="E420" i="23"/>
  <c r="E421" i="23"/>
  <c r="E422" i="23"/>
  <c r="E423" i="23"/>
  <c r="E424" i="23"/>
  <c r="E425" i="23"/>
  <c r="E426" i="23"/>
  <c r="E427" i="23"/>
  <c r="E428" i="23"/>
  <c r="E429" i="23"/>
  <c r="E430" i="23"/>
  <c r="E431" i="23"/>
  <c r="E432" i="23"/>
  <c r="E433" i="23"/>
  <c r="E434" i="23"/>
  <c r="E435" i="23"/>
  <c r="E436" i="23"/>
  <c r="E437" i="23"/>
  <c r="E438" i="23"/>
  <c r="E439" i="23"/>
  <c r="E440" i="23"/>
  <c r="E441" i="23"/>
  <c r="E442" i="23"/>
  <c r="E443" i="23"/>
  <c r="E444" i="23"/>
  <c r="E445" i="23"/>
  <c r="E446" i="23"/>
  <c r="E447" i="23"/>
  <c r="E448" i="23"/>
  <c r="E449" i="23"/>
  <c r="E450" i="23"/>
  <c r="E451" i="23"/>
  <c r="E452" i="23"/>
  <c r="E453" i="23"/>
  <c r="E454" i="23"/>
  <c r="E455" i="23"/>
  <c r="E456" i="23"/>
  <c r="E457" i="23"/>
  <c r="E458" i="23"/>
  <c r="E419" i="23"/>
  <c r="C458" i="23"/>
  <c r="D458" i="23"/>
  <c r="E364" i="23"/>
  <c r="E365" i="23"/>
  <c r="E366" i="23"/>
  <c r="E367" i="23"/>
  <c r="E368" i="23"/>
  <c r="E369" i="23"/>
  <c r="E370" i="23"/>
  <c r="E371" i="23"/>
  <c r="E372" i="23"/>
  <c r="E373" i="23"/>
  <c r="E374" i="23"/>
  <c r="E375" i="23"/>
  <c r="E376" i="23"/>
  <c r="E377" i="23"/>
  <c r="E378" i="23"/>
  <c r="E379" i="23"/>
  <c r="E380" i="23"/>
  <c r="E381" i="23"/>
  <c r="E382" i="23"/>
  <c r="E383" i="23"/>
  <c r="E384" i="23"/>
  <c r="E385" i="23"/>
  <c r="E386" i="23"/>
  <c r="E387" i="23"/>
  <c r="E388" i="23"/>
  <c r="E389" i="23"/>
  <c r="E390" i="23"/>
  <c r="E391" i="23"/>
  <c r="E392" i="23"/>
  <c r="E393" i="23"/>
  <c r="E394" i="23"/>
  <c r="E395" i="23"/>
  <c r="E396" i="23"/>
  <c r="E397" i="23"/>
  <c r="E398" i="23"/>
  <c r="E399" i="23"/>
  <c r="E400" i="23"/>
  <c r="E401" i="23"/>
  <c r="E402" i="23"/>
  <c r="E403" i="23"/>
  <c r="E404" i="23"/>
  <c r="E405" i="23"/>
  <c r="E406" i="23"/>
  <c r="E407" i="23"/>
  <c r="E408" i="23"/>
  <c r="E409" i="23"/>
  <c r="E410" i="23"/>
  <c r="E411" i="23"/>
  <c r="E412" i="23"/>
  <c r="E413" i="23"/>
  <c r="E414" i="23"/>
  <c r="E415" i="23"/>
  <c r="E416" i="23"/>
  <c r="E363" i="23"/>
  <c r="C416" i="23"/>
  <c r="D416" i="23"/>
  <c r="E336" i="23"/>
  <c r="E337" i="23"/>
  <c r="E338" i="23"/>
  <c r="E339" i="23"/>
  <c r="E340" i="23"/>
  <c r="E341" i="23"/>
  <c r="E342" i="23"/>
  <c r="E343" i="23"/>
  <c r="E344" i="23"/>
  <c r="E345" i="23"/>
  <c r="E346" i="23"/>
  <c r="E347" i="23"/>
  <c r="E348" i="23"/>
  <c r="E349" i="23"/>
  <c r="E350" i="23"/>
  <c r="E351" i="23"/>
  <c r="E352" i="23"/>
  <c r="E353" i="23"/>
  <c r="E354" i="23"/>
  <c r="E355" i="23"/>
  <c r="E356" i="23"/>
  <c r="E357" i="23"/>
  <c r="E358" i="23"/>
  <c r="E359" i="23"/>
  <c r="E360" i="23"/>
  <c r="E335" i="23"/>
  <c r="C360" i="23"/>
  <c r="D360" i="23"/>
  <c r="E320" i="23"/>
  <c r="E321" i="23"/>
  <c r="E322" i="23"/>
  <c r="E323" i="23"/>
  <c r="E324" i="23"/>
  <c r="E325" i="23"/>
  <c r="E326" i="23"/>
  <c r="E327" i="23"/>
  <c r="E328" i="23"/>
  <c r="E329" i="23"/>
  <c r="E330" i="23"/>
  <c r="E331" i="23"/>
  <c r="E332" i="23"/>
  <c r="E319" i="23"/>
  <c r="C332" i="23"/>
  <c r="D332" i="23"/>
  <c r="E291" i="23"/>
  <c r="E292" i="23"/>
  <c r="E293" i="23"/>
  <c r="E294" i="23"/>
  <c r="E295" i="23"/>
  <c r="E296" i="23"/>
  <c r="E297" i="23"/>
  <c r="E298" i="23"/>
  <c r="E299" i="23"/>
  <c r="E300" i="23"/>
  <c r="E301" i="23"/>
  <c r="E302" i="23"/>
  <c r="E303" i="23"/>
  <c r="E304" i="23"/>
  <c r="E305" i="23"/>
  <c r="E306" i="23"/>
  <c r="E307" i="23"/>
  <c r="E308" i="23"/>
  <c r="E309" i="23"/>
  <c r="E310" i="23"/>
  <c r="E311" i="23"/>
  <c r="E312" i="23"/>
  <c r="E313" i="23"/>
  <c r="E314" i="23"/>
  <c r="E315" i="23"/>
  <c r="E316" i="23"/>
  <c r="E290" i="23"/>
  <c r="C316" i="23"/>
  <c r="D316" i="23"/>
  <c r="E276" i="23"/>
  <c r="E277" i="23"/>
  <c r="E278" i="23"/>
  <c r="E279" i="23"/>
  <c r="E280" i="23"/>
  <c r="E281" i="23"/>
  <c r="E282" i="23"/>
  <c r="E283" i="23"/>
  <c r="E284" i="23"/>
  <c r="E285" i="23"/>
  <c r="E286" i="23"/>
  <c r="E287" i="23"/>
  <c r="E275" i="23"/>
  <c r="C287" i="23"/>
  <c r="D287" i="23"/>
  <c r="E249" i="23"/>
  <c r="E250" i="23"/>
  <c r="E251" i="23"/>
  <c r="E252" i="23"/>
  <c r="E253" i="23"/>
  <c r="E254" i="23"/>
  <c r="E255" i="23"/>
  <c r="E256" i="23"/>
  <c r="E257" i="23"/>
  <c r="E258" i="23"/>
  <c r="E259" i="23"/>
  <c r="E260" i="23"/>
  <c r="E261" i="23"/>
  <c r="E262" i="23"/>
  <c r="E263" i="23"/>
  <c r="E264" i="23"/>
  <c r="E265" i="23"/>
  <c r="E266" i="23"/>
  <c r="E267" i="23"/>
  <c r="E268" i="23"/>
  <c r="E269" i="23"/>
  <c r="E270" i="23"/>
  <c r="E271" i="23"/>
  <c r="E272" i="23"/>
  <c r="E248" i="23"/>
  <c r="C272" i="23"/>
  <c r="D272" i="23"/>
  <c r="E224" i="23"/>
  <c r="E225" i="23"/>
  <c r="E226" i="23"/>
  <c r="E227" i="23"/>
  <c r="E228" i="23"/>
  <c r="E229" i="23"/>
  <c r="E230" i="23"/>
  <c r="E231" i="23"/>
  <c r="E232" i="23"/>
  <c r="E233" i="23"/>
  <c r="E234" i="23"/>
  <c r="E235" i="23"/>
  <c r="E236" i="23"/>
  <c r="E237" i="23"/>
  <c r="E238" i="23"/>
  <c r="E239" i="23"/>
  <c r="E240" i="23"/>
  <c r="E241" i="23"/>
  <c r="E242" i="23"/>
  <c r="E243" i="23"/>
  <c r="E244" i="23"/>
  <c r="E245" i="23"/>
  <c r="E223" i="23"/>
  <c r="C245" i="23"/>
  <c r="D245" i="23"/>
  <c r="E207" i="23"/>
  <c r="E208" i="23"/>
  <c r="E209" i="23"/>
  <c r="E210" i="23"/>
  <c r="E211" i="23"/>
  <c r="E212" i="23"/>
  <c r="E213" i="23"/>
  <c r="E214" i="23"/>
  <c r="E215" i="23"/>
  <c r="E216" i="23"/>
  <c r="E217" i="23"/>
  <c r="E218" i="23"/>
  <c r="E219" i="23"/>
  <c r="E220" i="23"/>
  <c r="E206" i="23"/>
  <c r="C220" i="23"/>
  <c r="D220" i="23"/>
  <c r="E188" i="23"/>
  <c r="E189" i="23"/>
  <c r="E190" i="23"/>
  <c r="E191" i="23"/>
  <c r="E192" i="23"/>
  <c r="E193" i="23"/>
  <c r="E194" i="23"/>
  <c r="E195" i="23"/>
  <c r="E196" i="23"/>
  <c r="E197" i="23"/>
  <c r="E198" i="23"/>
  <c r="E199" i="23"/>
  <c r="E200" i="23"/>
  <c r="E201" i="23"/>
  <c r="E202" i="23"/>
  <c r="E203" i="23"/>
  <c r="E187" i="23"/>
  <c r="C203" i="23"/>
  <c r="D203" i="23"/>
  <c r="E149" i="23"/>
  <c r="E150" i="23"/>
  <c r="E151" i="23"/>
  <c r="E152" i="23"/>
  <c r="E153" i="23"/>
  <c r="E154" i="23"/>
  <c r="E155" i="23"/>
  <c r="E156" i="23"/>
  <c r="E157" i="23"/>
  <c r="E158" i="23"/>
  <c r="E159" i="23"/>
  <c r="E160" i="23"/>
  <c r="E161" i="23"/>
  <c r="E162" i="23"/>
  <c r="E163" i="23"/>
  <c r="E164" i="23"/>
  <c r="E165" i="23"/>
  <c r="E166" i="23"/>
  <c r="E167" i="23"/>
  <c r="E168" i="23"/>
  <c r="E169" i="23"/>
  <c r="E170" i="23"/>
  <c r="E171" i="23"/>
  <c r="E172" i="23"/>
  <c r="E173" i="23"/>
  <c r="E174" i="23"/>
  <c r="E175" i="23"/>
  <c r="E176" i="23"/>
  <c r="E177" i="23"/>
  <c r="E178" i="23"/>
  <c r="E179" i="23"/>
  <c r="E180" i="23"/>
  <c r="E181" i="23"/>
  <c r="E182" i="23"/>
  <c r="E183" i="23"/>
  <c r="E184" i="23"/>
  <c r="E147" i="23"/>
  <c r="D184" i="23"/>
  <c r="C18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04" i="23"/>
  <c r="C144" i="23"/>
  <c r="D144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31" i="23"/>
  <c r="C101" i="23"/>
  <c r="D101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5" i="23"/>
  <c r="D28" i="23"/>
  <c r="C28" i="23"/>
  <c r="C633" i="21" l="1"/>
  <c r="E633" i="21"/>
  <c r="D633" i="21"/>
  <c r="E610" i="21"/>
  <c r="E611" i="21"/>
  <c r="E612" i="21"/>
  <c r="E613" i="21"/>
  <c r="E614" i="21"/>
  <c r="E615" i="21"/>
  <c r="E616" i="21"/>
  <c r="E617" i="21"/>
  <c r="E618" i="21"/>
  <c r="E619" i="21"/>
  <c r="E620" i="21"/>
  <c r="E621" i="21"/>
  <c r="E622" i="21"/>
  <c r="E623" i="21"/>
  <c r="E624" i="21"/>
  <c r="E625" i="21"/>
  <c r="E626" i="21"/>
  <c r="E627" i="21"/>
  <c r="E628" i="21"/>
  <c r="E629" i="21"/>
  <c r="E630" i="21"/>
  <c r="E631" i="21"/>
  <c r="E609" i="21"/>
  <c r="C631" i="21"/>
  <c r="D631" i="21"/>
  <c r="E586" i="21"/>
  <c r="E587" i="21"/>
  <c r="E588" i="21"/>
  <c r="E589" i="21"/>
  <c r="E590" i="21"/>
  <c r="E591" i="21"/>
  <c r="E592" i="21"/>
  <c r="E593" i="21"/>
  <c r="E594" i="21"/>
  <c r="E595" i="21"/>
  <c r="E596" i="21"/>
  <c r="E597" i="21"/>
  <c r="E598" i="21"/>
  <c r="E599" i="21"/>
  <c r="E600" i="21"/>
  <c r="E601" i="21"/>
  <c r="E602" i="21"/>
  <c r="E603" i="21"/>
  <c r="E604" i="21"/>
  <c r="E605" i="21"/>
  <c r="E606" i="21"/>
  <c r="E585" i="21"/>
  <c r="D606" i="21"/>
  <c r="C606" i="21"/>
  <c r="E559" i="21"/>
  <c r="E560" i="21"/>
  <c r="E561" i="21"/>
  <c r="E562" i="21"/>
  <c r="E563" i="21"/>
  <c r="E564" i="21"/>
  <c r="E565" i="21"/>
  <c r="E566" i="21"/>
  <c r="E567" i="21"/>
  <c r="E568" i="21"/>
  <c r="E569" i="21"/>
  <c r="E570" i="21"/>
  <c r="E571" i="21"/>
  <c r="E572" i="21"/>
  <c r="E573" i="21"/>
  <c r="E574" i="21"/>
  <c r="E575" i="21"/>
  <c r="E576" i="21"/>
  <c r="E577" i="21"/>
  <c r="E578" i="21"/>
  <c r="E579" i="21"/>
  <c r="E580" i="21"/>
  <c r="E581" i="21"/>
  <c r="E582" i="21"/>
  <c r="E558" i="21"/>
  <c r="C582" i="21"/>
  <c r="D582" i="21"/>
  <c r="E535" i="21"/>
  <c r="E536" i="21"/>
  <c r="E537" i="21"/>
  <c r="E538" i="21"/>
  <c r="E539" i="21"/>
  <c r="E540" i="21"/>
  <c r="E541" i="21"/>
  <c r="E542" i="21"/>
  <c r="E543" i="21"/>
  <c r="E544" i="21"/>
  <c r="E545" i="21"/>
  <c r="E546" i="21"/>
  <c r="E547" i="21"/>
  <c r="E548" i="21"/>
  <c r="E549" i="21"/>
  <c r="E550" i="21"/>
  <c r="E551" i="21"/>
  <c r="E552" i="21"/>
  <c r="E553" i="21"/>
  <c r="E554" i="21"/>
  <c r="E555" i="21"/>
  <c r="E534" i="21"/>
  <c r="C555" i="21"/>
  <c r="D555" i="21"/>
  <c r="E517" i="21"/>
  <c r="E518" i="21"/>
  <c r="E519" i="21"/>
  <c r="E520" i="21"/>
  <c r="E521" i="21"/>
  <c r="E522" i="21"/>
  <c r="E523" i="21"/>
  <c r="E524" i="21"/>
  <c r="E525" i="21"/>
  <c r="E526" i="21"/>
  <c r="E527" i="21"/>
  <c r="E528" i="21"/>
  <c r="E529" i="21"/>
  <c r="E530" i="21"/>
  <c r="E531" i="21"/>
  <c r="E516" i="21"/>
  <c r="C531" i="21"/>
  <c r="D531" i="21"/>
  <c r="E498" i="21"/>
  <c r="E499" i="21"/>
  <c r="E500" i="21"/>
  <c r="E501" i="21"/>
  <c r="E502" i="21"/>
  <c r="E503" i="21"/>
  <c r="E504" i="21"/>
  <c r="E505" i="21"/>
  <c r="E506" i="21"/>
  <c r="E507" i="21"/>
  <c r="E508" i="21"/>
  <c r="E509" i="21"/>
  <c r="E510" i="21"/>
  <c r="E511" i="21"/>
  <c r="E512" i="21"/>
  <c r="E513" i="21"/>
  <c r="E497" i="21"/>
  <c r="C513" i="21"/>
  <c r="D513" i="21"/>
  <c r="E462" i="21"/>
  <c r="E463" i="21"/>
  <c r="E464" i="21"/>
  <c r="E465" i="21"/>
  <c r="E466" i="21"/>
  <c r="E467" i="21"/>
  <c r="E468" i="21"/>
  <c r="E469" i="21"/>
  <c r="E470" i="21"/>
  <c r="E471" i="21"/>
  <c r="E472" i="21"/>
  <c r="E473" i="21"/>
  <c r="E474" i="21"/>
  <c r="E475" i="21"/>
  <c r="E476" i="21"/>
  <c r="E477" i="21"/>
  <c r="E478" i="21"/>
  <c r="E479" i="21"/>
  <c r="E480" i="21"/>
  <c r="E481" i="21"/>
  <c r="E482" i="21"/>
  <c r="E483" i="21"/>
  <c r="E484" i="21"/>
  <c r="E485" i="21"/>
  <c r="E486" i="21"/>
  <c r="E487" i="21"/>
  <c r="E488" i="21"/>
  <c r="E489" i="21"/>
  <c r="E490" i="21"/>
  <c r="E491" i="21"/>
  <c r="E492" i="21"/>
  <c r="E493" i="21"/>
  <c r="E494" i="21"/>
  <c r="E461" i="21"/>
  <c r="C494" i="21"/>
  <c r="D494" i="21"/>
  <c r="E420" i="21"/>
  <c r="E421" i="21"/>
  <c r="E422" i="21"/>
  <c r="E423" i="21"/>
  <c r="E424" i="21"/>
  <c r="E425" i="21"/>
  <c r="E426" i="21"/>
  <c r="E427" i="21"/>
  <c r="E428" i="21"/>
  <c r="E429" i="21"/>
  <c r="E430" i="21"/>
  <c r="E431" i="21"/>
  <c r="E432" i="21"/>
  <c r="E433" i="21"/>
  <c r="E434" i="21"/>
  <c r="E435" i="21"/>
  <c r="E436" i="21"/>
  <c r="E437" i="21"/>
  <c r="E438" i="21"/>
  <c r="E439" i="21"/>
  <c r="E440" i="21"/>
  <c r="E441" i="21"/>
  <c r="E442" i="21"/>
  <c r="E443" i="21"/>
  <c r="E444" i="21"/>
  <c r="E445" i="21"/>
  <c r="E446" i="21"/>
  <c r="E447" i="21"/>
  <c r="E448" i="21"/>
  <c r="E449" i="21"/>
  <c r="E450" i="21"/>
  <c r="E451" i="21"/>
  <c r="E452" i="21"/>
  <c r="E453" i="21"/>
  <c r="E454" i="21"/>
  <c r="E455" i="21"/>
  <c r="E456" i="21"/>
  <c r="E457" i="21"/>
  <c r="E458" i="21"/>
  <c r="E419" i="21"/>
  <c r="C458" i="21"/>
  <c r="D458" i="21"/>
  <c r="E364" i="21"/>
  <c r="E365" i="21"/>
  <c r="E366" i="21"/>
  <c r="E367" i="21"/>
  <c r="E368" i="21"/>
  <c r="E369" i="21"/>
  <c r="E370" i="21"/>
  <c r="E371" i="21"/>
  <c r="E372" i="21"/>
  <c r="E373" i="21"/>
  <c r="E374" i="21"/>
  <c r="E375" i="21"/>
  <c r="E376" i="21"/>
  <c r="E377" i="21"/>
  <c r="E378" i="21"/>
  <c r="E379" i="21"/>
  <c r="E380" i="21"/>
  <c r="E381" i="21"/>
  <c r="E382" i="21"/>
  <c r="E383" i="21"/>
  <c r="E384" i="21"/>
  <c r="E385" i="21"/>
  <c r="E386" i="21"/>
  <c r="E387" i="21"/>
  <c r="E388" i="21"/>
  <c r="E389" i="21"/>
  <c r="E390" i="21"/>
  <c r="E391" i="21"/>
  <c r="E392" i="21"/>
  <c r="E393" i="21"/>
  <c r="E394" i="21"/>
  <c r="E395" i="21"/>
  <c r="E396" i="21"/>
  <c r="E397" i="21"/>
  <c r="E398" i="21"/>
  <c r="E399" i="21"/>
  <c r="E400" i="21"/>
  <c r="E401" i="21"/>
  <c r="E402" i="21"/>
  <c r="E403" i="21"/>
  <c r="E404" i="21"/>
  <c r="E405" i="21"/>
  <c r="E406" i="21"/>
  <c r="E407" i="21"/>
  <c r="E408" i="21"/>
  <c r="E409" i="21"/>
  <c r="E410" i="21"/>
  <c r="E411" i="21"/>
  <c r="E412" i="21"/>
  <c r="E413" i="21"/>
  <c r="E414" i="21"/>
  <c r="E415" i="21"/>
  <c r="E416" i="21"/>
  <c r="E363" i="21"/>
  <c r="C416" i="21"/>
  <c r="D416" i="21"/>
  <c r="E336" i="21"/>
  <c r="E337" i="21"/>
  <c r="E338" i="21"/>
  <c r="E339" i="21"/>
  <c r="E340" i="21"/>
  <c r="E341" i="21"/>
  <c r="E342" i="21"/>
  <c r="E343" i="21"/>
  <c r="E344" i="21"/>
  <c r="E345" i="21"/>
  <c r="E346" i="21"/>
  <c r="E347" i="21"/>
  <c r="E348" i="21"/>
  <c r="E349" i="21"/>
  <c r="E350" i="21"/>
  <c r="E351" i="21"/>
  <c r="E352" i="21"/>
  <c r="E353" i="21"/>
  <c r="E354" i="21"/>
  <c r="E355" i="21"/>
  <c r="E356" i="21"/>
  <c r="E357" i="21"/>
  <c r="E358" i="21"/>
  <c r="E359" i="21"/>
  <c r="E360" i="21"/>
  <c r="E335" i="21"/>
  <c r="C360" i="21"/>
  <c r="D360" i="21"/>
  <c r="E320" i="21"/>
  <c r="E321" i="21"/>
  <c r="E322" i="21"/>
  <c r="E323" i="21"/>
  <c r="E324" i="21"/>
  <c r="E325" i="21"/>
  <c r="E326" i="21"/>
  <c r="E327" i="21"/>
  <c r="E328" i="21"/>
  <c r="E329" i="21"/>
  <c r="E330" i="21"/>
  <c r="E331" i="21"/>
  <c r="E332" i="21"/>
  <c r="E319" i="21"/>
  <c r="C332" i="21"/>
  <c r="D332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03" i="21"/>
  <c r="E304" i="21"/>
  <c r="E305" i="21"/>
  <c r="E306" i="21"/>
  <c r="E307" i="21"/>
  <c r="E308" i="21"/>
  <c r="E309" i="21"/>
  <c r="E310" i="21"/>
  <c r="E311" i="21"/>
  <c r="E312" i="21"/>
  <c r="E313" i="21"/>
  <c r="E314" i="21"/>
  <c r="E315" i="21"/>
  <c r="E316" i="21"/>
  <c r="E290" i="21"/>
  <c r="C316" i="21"/>
  <c r="D316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75" i="21"/>
  <c r="C287" i="21"/>
  <c r="D287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48" i="21"/>
  <c r="C272" i="21"/>
  <c r="D272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23" i="21"/>
  <c r="C245" i="21"/>
  <c r="D245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06" i="21"/>
  <c r="C220" i="21"/>
  <c r="D220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187" i="21"/>
  <c r="C203" i="21"/>
  <c r="D203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47" i="21"/>
  <c r="C184" i="21"/>
  <c r="D18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04" i="21"/>
  <c r="C144" i="21"/>
  <c r="D144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31" i="21"/>
  <c r="C101" i="21"/>
  <c r="D101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5" i="21"/>
  <c r="D28" i="21"/>
  <c r="C28" i="21"/>
  <c r="E633" i="19" l="1"/>
  <c r="D633" i="19"/>
  <c r="C633" i="19"/>
  <c r="E610" i="19"/>
  <c r="E611" i="19"/>
  <c r="E612" i="19"/>
  <c r="E613" i="19"/>
  <c r="E614" i="19"/>
  <c r="E615" i="19"/>
  <c r="E616" i="19"/>
  <c r="E617" i="19"/>
  <c r="E618" i="19"/>
  <c r="E619" i="19"/>
  <c r="E620" i="19"/>
  <c r="E621" i="19"/>
  <c r="E622" i="19"/>
  <c r="E623" i="19"/>
  <c r="E624" i="19"/>
  <c r="E625" i="19"/>
  <c r="E626" i="19"/>
  <c r="E627" i="19"/>
  <c r="E628" i="19"/>
  <c r="E629" i="19"/>
  <c r="E630" i="19"/>
  <c r="E631" i="19"/>
  <c r="E609" i="19"/>
  <c r="D631" i="19"/>
  <c r="C631" i="19"/>
  <c r="E586" i="19"/>
  <c r="E587" i="19"/>
  <c r="E588" i="19"/>
  <c r="E589" i="19"/>
  <c r="E590" i="19"/>
  <c r="E591" i="19"/>
  <c r="E592" i="19"/>
  <c r="E593" i="19"/>
  <c r="E594" i="19"/>
  <c r="E595" i="19"/>
  <c r="E596" i="19"/>
  <c r="E597" i="19"/>
  <c r="E598" i="19"/>
  <c r="E599" i="19"/>
  <c r="E600" i="19"/>
  <c r="E601" i="19"/>
  <c r="E602" i="19"/>
  <c r="E603" i="19"/>
  <c r="E604" i="19"/>
  <c r="E605" i="19"/>
  <c r="E606" i="19"/>
  <c r="E585" i="19"/>
  <c r="C606" i="19"/>
  <c r="D606" i="19"/>
  <c r="E559" i="19"/>
  <c r="E560" i="19"/>
  <c r="E561" i="19"/>
  <c r="E562" i="19"/>
  <c r="E563" i="19"/>
  <c r="E564" i="19"/>
  <c r="E565" i="19"/>
  <c r="E566" i="19"/>
  <c r="E567" i="19"/>
  <c r="E568" i="19"/>
  <c r="E569" i="19"/>
  <c r="E570" i="19"/>
  <c r="E571" i="19"/>
  <c r="E572" i="19"/>
  <c r="E573" i="19"/>
  <c r="E574" i="19"/>
  <c r="E575" i="19"/>
  <c r="E576" i="19"/>
  <c r="E577" i="19"/>
  <c r="E578" i="19"/>
  <c r="E579" i="19"/>
  <c r="E580" i="19"/>
  <c r="E581" i="19"/>
  <c r="E582" i="19"/>
  <c r="E558" i="19"/>
  <c r="C582" i="19"/>
  <c r="D582" i="19"/>
  <c r="E535" i="19"/>
  <c r="E536" i="19"/>
  <c r="E537" i="19"/>
  <c r="E538" i="19"/>
  <c r="E539" i="19"/>
  <c r="E540" i="19"/>
  <c r="E541" i="19"/>
  <c r="E542" i="19"/>
  <c r="E543" i="19"/>
  <c r="E544" i="19"/>
  <c r="E545" i="19"/>
  <c r="E546" i="19"/>
  <c r="E547" i="19"/>
  <c r="E548" i="19"/>
  <c r="E549" i="19"/>
  <c r="E550" i="19"/>
  <c r="E551" i="19"/>
  <c r="E552" i="19"/>
  <c r="E553" i="19"/>
  <c r="E554" i="19"/>
  <c r="E555" i="19"/>
  <c r="E534" i="19"/>
  <c r="C555" i="19"/>
  <c r="D555" i="19"/>
  <c r="E517" i="19"/>
  <c r="E518" i="19"/>
  <c r="E519" i="19"/>
  <c r="E520" i="19"/>
  <c r="E521" i="19"/>
  <c r="E522" i="19"/>
  <c r="E523" i="19"/>
  <c r="E524" i="19"/>
  <c r="E525" i="19"/>
  <c r="E526" i="19"/>
  <c r="E527" i="19"/>
  <c r="E528" i="19"/>
  <c r="E529" i="19"/>
  <c r="E530" i="19"/>
  <c r="E531" i="19"/>
  <c r="E516" i="19"/>
  <c r="C531" i="19"/>
  <c r="D531" i="19"/>
  <c r="E498" i="19"/>
  <c r="E499" i="19"/>
  <c r="E500" i="19"/>
  <c r="E501" i="19"/>
  <c r="E502" i="19"/>
  <c r="E503" i="19"/>
  <c r="E504" i="19"/>
  <c r="E505" i="19"/>
  <c r="E506" i="19"/>
  <c r="E507" i="19"/>
  <c r="E508" i="19"/>
  <c r="E509" i="19"/>
  <c r="E510" i="19"/>
  <c r="E511" i="19"/>
  <c r="E512" i="19"/>
  <c r="E513" i="19"/>
  <c r="E497" i="19"/>
  <c r="C513" i="19"/>
  <c r="D513" i="19"/>
  <c r="E462" i="19"/>
  <c r="E463" i="19"/>
  <c r="E464" i="19"/>
  <c r="E465" i="19"/>
  <c r="E466" i="19"/>
  <c r="E467" i="19"/>
  <c r="E468" i="19"/>
  <c r="E469" i="19"/>
  <c r="E470" i="19"/>
  <c r="E471" i="19"/>
  <c r="E472" i="19"/>
  <c r="E473" i="19"/>
  <c r="E474" i="19"/>
  <c r="E475" i="19"/>
  <c r="E476" i="19"/>
  <c r="E477" i="19"/>
  <c r="E478" i="19"/>
  <c r="E479" i="19"/>
  <c r="E480" i="19"/>
  <c r="E481" i="19"/>
  <c r="E482" i="19"/>
  <c r="E483" i="19"/>
  <c r="E484" i="19"/>
  <c r="E485" i="19"/>
  <c r="E486" i="19"/>
  <c r="E487" i="19"/>
  <c r="E488" i="19"/>
  <c r="E489" i="19"/>
  <c r="E490" i="19"/>
  <c r="E491" i="19"/>
  <c r="E492" i="19"/>
  <c r="E493" i="19"/>
  <c r="E494" i="19"/>
  <c r="E461" i="19"/>
  <c r="C494" i="19"/>
  <c r="D494" i="19"/>
  <c r="E420" i="19"/>
  <c r="E421" i="19"/>
  <c r="E422" i="19"/>
  <c r="E423" i="19"/>
  <c r="E424" i="19"/>
  <c r="E425" i="19"/>
  <c r="E426" i="19"/>
  <c r="E427" i="19"/>
  <c r="E428" i="19"/>
  <c r="E429" i="19"/>
  <c r="E430" i="19"/>
  <c r="E431" i="19"/>
  <c r="E432" i="19"/>
  <c r="E433" i="19"/>
  <c r="E434" i="19"/>
  <c r="E435" i="19"/>
  <c r="E436" i="19"/>
  <c r="E437" i="19"/>
  <c r="E438" i="19"/>
  <c r="E439" i="19"/>
  <c r="E440" i="19"/>
  <c r="E441" i="19"/>
  <c r="E442" i="19"/>
  <c r="E443" i="19"/>
  <c r="E444" i="19"/>
  <c r="E445" i="19"/>
  <c r="E446" i="19"/>
  <c r="E447" i="19"/>
  <c r="E448" i="19"/>
  <c r="E449" i="19"/>
  <c r="E450" i="19"/>
  <c r="E451" i="19"/>
  <c r="E452" i="19"/>
  <c r="E453" i="19"/>
  <c r="E454" i="19"/>
  <c r="E455" i="19"/>
  <c r="E456" i="19"/>
  <c r="E457" i="19"/>
  <c r="E458" i="19"/>
  <c r="E419" i="19"/>
  <c r="C458" i="19"/>
  <c r="D458" i="19"/>
  <c r="E364" i="19"/>
  <c r="E365" i="19"/>
  <c r="E366" i="19"/>
  <c r="E367" i="19"/>
  <c r="E368" i="19"/>
  <c r="E369" i="19"/>
  <c r="E370" i="19"/>
  <c r="E371" i="19"/>
  <c r="E372" i="19"/>
  <c r="E373" i="19"/>
  <c r="E374" i="19"/>
  <c r="E375" i="19"/>
  <c r="E376" i="19"/>
  <c r="E377" i="19"/>
  <c r="E378" i="19"/>
  <c r="E379" i="19"/>
  <c r="E380" i="19"/>
  <c r="E381" i="19"/>
  <c r="E382" i="19"/>
  <c r="E383" i="19"/>
  <c r="E384" i="19"/>
  <c r="E385" i="19"/>
  <c r="E386" i="19"/>
  <c r="E387" i="19"/>
  <c r="E388" i="19"/>
  <c r="E389" i="19"/>
  <c r="E390" i="19"/>
  <c r="E391" i="19"/>
  <c r="E392" i="19"/>
  <c r="E393" i="19"/>
  <c r="E394" i="19"/>
  <c r="E395" i="19"/>
  <c r="E396" i="19"/>
  <c r="E397" i="19"/>
  <c r="E398" i="19"/>
  <c r="E399" i="19"/>
  <c r="E400" i="19"/>
  <c r="E401" i="19"/>
  <c r="E402" i="19"/>
  <c r="E403" i="19"/>
  <c r="E404" i="19"/>
  <c r="E405" i="19"/>
  <c r="E406" i="19"/>
  <c r="E407" i="19"/>
  <c r="E408" i="19"/>
  <c r="E409" i="19"/>
  <c r="E410" i="19"/>
  <c r="E411" i="19"/>
  <c r="E412" i="19"/>
  <c r="E413" i="19"/>
  <c r="E414" i="19"/>
  <c r="E415" i="19"/>
  <c r="E416" i="19"/>
  <c r="E363" i="19"/>
  <c r="C416" i="19"/>
  <c r="D416" i="19"/>
  <c r="E336" i="19"/>
  <c r="E337" i="19"/>
  <c r="E338" i="19"/>
  <c r="E339" i="19"/>
  <c r="E340" i="19"/>
  <c r="E341" i="19"/>
  <c r="E342" i="19"/>
  <c r="E343" i="19"/>
  <c r="E344" i="19"/>
  <c r="E345" i="19"/>
  <c r="E346" i="19"/>
  <c r="E347" i="19"/>
  <c r="E348" i="19"/>
  <c r="E349" i="19"/>
  <c r="E350" i="19"/>
  <c r="E351" i="19"/>
  <c r="E352" i="19"/>
  <c r="E353" i="19"/>
  <c r="E354" i="19"/>
  <c r="E355" i="19"/>
  <c r="E356" i="19"/>
  <c r="E357" i="19"/>
  <c r="E358" i="19"/>
  <c r="E359" i="19"/>
  <c r="E360" i="19"/>
  <c r="E335" i="19"/>
  <c r="C360" i="19"/>
  <c r="D360" i="19"/>
  <c r="E320" i="19"/>
  <c r="E321" i="19"/>
  <c r="E322" i="19"/>
  <c r="E323" i="19"/>
  <c r="E324" i="19"/>
  <c r="E325" i="19"/>
  <c r="E326" i="19"/>
  <c r="E327" i="19"/>
  <c r="E328" i="19"/>
  <c r="E329" i="19"/>
  <c r="E330" i="19"/>
  <c r="E331" i="19"/>
  <c r="E332" i="19"/>
  <c r="E319" i="19"/>
  <c r="D332" i="19"/>
  <c r="C332" i="19"/>
  <c r="E287" i="19" l="1"/>
  <c r="D287" i="19"/>
  <c r="C287" i="19"/>
  <c r="E276" i="19"/>
  <c r="E277" i="19"/>
  <c r="E278" i="19"/>
  <c r="E279" i="19"/>
  <c r="E280" i="19"/>
  <c r="E281" i="19"/>
  <c r="E282" i="19"/>
  <c r="E283" i="19"/>
  <c r="E284" i="19"/>
  <c r="E285" i="19"/>
  <c r="E286" i="19"/>
  <c r="E275" i="19"/>
  <c r="E249" i="19" l="1"/>
  <c r="E250" i="19"/>
  <c r="E251" i="19"/>
  <c r="E252" i="19"/>
  <c r="E253" i="19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69" i="19"/>
  <c r="E270" i="19"/>
  <c r="E271" i="19"/>
  <c r="E272" i="19"/>
  <c r="E248" i="19"/>
  <c r="D272" i="19"/>
  <c r="C272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23" i="19"/>
  <c r="D245" i="19"/>
  <c r="C245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06" i="19"/>
  <c r="D220" i="19"/>
  <c r="C220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187" i="19"/>
  <c r="D203" i="19"/>
  <c r="C203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47" i="19"/>
  <c r="D184" i="19"/>
  <c r="C18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04" i="19"/>
  <c r="D144" i="19"/>
  <c r="C144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31" i="19"/>
  <c r="D101" i="19"/>
  <c r="C101" i="19"/>
  <c r="E28" i="19"/>
  <c r="D28" i="19"/>
  <c r="C28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5" i="19"/>
  <c r="E633" i="16" l="1"/>
  <c r="D633" i="16"/>
  <c r="E610" i="16"/>
  <c r="E611" i="16"/>
  <c r="E612" i="16"/>
  <c r="E613" i="16"/>
  <c r="E614" i="16"/>
  <c r="E615" i="16"/>
  <c r="E616" i="16"/>
  <c r="E617" i="16"/>
  <c r="E618" i="16"/>
  <c r="E619" i="16"/>
  <c r="E620" i="16"/>
  <c r="E621" i="16"/>
  <c r="E622" i="16"/>
  <c r="E623" i="16"/>
  <c r="E624" i="16"/>
  <c r="E625" i="16"/>
  <c r="E626" i="16"/>
  <c r="E627" i="16"/>
  <c r="E628" i="16"/>
  <c r="E629" i="16"/>
  <c r="E630" i="16"/>
  <c r="E631" i="16"/>
  <c r="E609" i="16"/>
  <c r="D631" i="16"/>
  <c r="C631" i="16"/>
  <c r="E586" i="16"/>
  <c r="E587" i="16"/>
  <c r="E588" i="16"/>
  <c r="E589" i="16"/>
  <c r="E590" i="16"/>
  <c r="E591" i="16"/>
  <c r="E592" i="16"/>
  <c r="E593" i="16"/>
  <c r="E594" i="16"/>
  <c r="E595" i="16"/>
  <c r="E596" i="16"/>
  <c r="E597" i="16"/>
  <c r="E598" i="16"/>
  <c r="E599" i="16"/>
  <c r="E600" i="16"/>
  <c r="E601" i="16"/>
  <c r="E602" i="16"/>
  <c r="E603" i="16"/>
  <c r="E604" i="16"/>
  <c r="E605" i="16"/>
  <c r="E606" i="16"/>
  <c r="E585" i="16"/>
  <c r="D606" i="16"/>
  <c r="C606" i="16"/>
  <c r="E559" i="16"/>
  <c r="E560" i="16"/>
  <c r="E561" i="16"/>
  <c r="E562" i="16"/>
  <c r="E563" i="16"/>
  <c r="E564" i="16"/>
  <c r="E565" i="16"/>
  <c r="E566" i="16"/>
  <c r="E567" i="16"/>
  <c r="E568" i="16"/>
  <c r="E569" i="16"/>
  <c r="E570" i="16"/>
  <c r="E571" i="16"/>
  <c r="E572" i="16"/>
  <c r="E573" i="16"/>
  <c r="E574" i="16"/>
  <c r="E575" i="16"/>
  <c r="E576" i="16"/>
  <c r="E577" i="16"/>
  <c r="E578" i="16"/>
  <c r="E579" i="16"/>
  <c r="E580" i="16"/>
  <c r="E581" i="16"/>
  <c r="E582" i="16"/>
  <c r="E558" i="16"/>
  <c r="D582" i="16"/>
  <c r="C582" i="16"/>
  <c r="E535" i="16"/>
  <c r="E536" i="16"/>
  <c r="E537" i="16"/>
  <c r="E538" i="16"/>
  <c r="E539" i="16"/>
  <c r="E540" i="16"/>
  <c r="E541" i="16"/>
  <c r="E542" i="16"/>
  <c r="E543" i="16"/>
  <c r="E544" i="16"/>
  <c r="E545" i="16"/>
  <c r="E546" i="16"/>
  <c r="E547" i="16"/>
  <c r="E548" i="16"/>
  <c r="E549" i="16"/>
  <c r="E550" i="16"/>
  <c r="E551" i="16"/>
  <c r="E552" i="16"/>
  <c r="E553" i="16"/>
  <c r="E554" i="16"/>
  <c r="E555" i="16"/>
  <c r="E534" i="16"/>
  <c r="D555" i="16"/>
  <c r="C555" i="16"/>
  <c r="E517" i="16"/>
  <c r="E518" i="16"/>
  <c r="E519" i="16"/>
  <c r="E520" i="16"/>
  <c r="E521" i="16"/>
  <c r="E522" i="16"/>
  <c r="E523" i="16"/>
  <c r="E524" i="16"/>
  <c r="E525" i="16"/>
  <c r="E526" i="16"/>
  <c r="E527" i="16"/>
  <c r="E528" i="16"/>
  <c r="E529" i="16"/>
  <c r="E530" i="16"/>
  <c r="E531" i="16"/>
  <c r="E516" i="16"/>
  <c r="D531" i="16"/>
  <c r="C531" i="16"/>
  <c r="E498" i="16"/>
  <c r="E499" i="16"/>
  <c r="E500" i="16"/>
  <c r="E501" i="16"/>
  <c r="E502" i="16"/>
  <c r="E503" i="16"/>
  <c r="E504" i="16"/>
  <c r="E505" i="16"/>
  <c r="E506" i="16"/>
  <c r="E507" i="16"/>
  <c r="E508" i="16"/>
  <c r="E509" i="16"/>
  <c r="E510" i="16"/>
  <c r="E511" i="16"/>
  <c r="E512" i="16"/>
  <c r="E497" i="16"/>
  <c r="D513" i="16"/>
  <c r="E513" i="16" s="1"/>
  <c r="C513" i="16"/>
  <c r="E462" i="16"/>
  <c r="E463" i="16"/>
  <c r="E464" i="16"/>
  <c r="E465" i="16"/>
  <c r="E466" i="16"/>
  <c r="E467" i="16"/>
  <c r="E468" i="16"/>
  <c r="E469" i="16"/>
  <c r="E470" i="16"/>
  <c r="E471" i="16"/>
  <c r="E472" i="16"/>
  <c r="E473" i="16"/>
  <c r="E474" i="16"/>
  <c r="E475" i="16"/>
  <c r="E476" i="16"/>
  <c r="E477" i="16"/>
  <c r="E478" i="16"/>
  <c r="E479" i="16"/>
  <c r="E480" i="16"/>
  <c r="E481" i="16"/>
  <c r="E482" i="16"/>
  <c r="E483" i="16"/>
  <c r="E484" i="16"/>
  <c r="E485" i="16"/>
  <c r="E486" i="16"/>
  <c r="E487" i="16"/>
  <c r="E488" i="16"/>
  <c r="E489" i="16"/>
  <c r="E490" i="16"/>
  <c r="E491" i="16"/>
  <c r="E492" i="16"/>
  <c r="E493" i="16"/>
  <c r="E461" i="16"/>
  <c r="D494" i="16"/>
  <c r="E494" i="16" s="1"/>
  <c r="C494" i="16"/>
  <c r="E420" i="16"/>
  <c r="E421" i="16"/>
  <c r="E422" i="16"/>
  <c r="E423" i="16"/>
  <c r="E424" i="16"/>
  <c r="E425" i="16"/>
  <c r="E426" i="16"/>
  <c r="E427" i="16"/>
  <c r="E428" i="16"/>
  <c r="E429" i="16"/>
  <c r="E430" i="16"/>
  <c r="E431" i="16"/>
  <c r="E432" i="16"/>
  <c r="E433" i="16"/>
  <c r="E434" i="16"/>
  <c r="E435" i="16"/>
  <c r="E436" i="16"/>
  <c r="E437" i="16"/>
  <c r="E438" i="16"/>
  <c r="E439" i="16"/>
  <c r="E440" i="16"/>
  <c r="E441" i="16"/>
  <c r="E442" i="16"/>
  <c r="E443" i="16"/>
  <c r="E444" i="16"/>
  <c r="E445" i="16"/>
  <c r="E446" i="16"/>
  <c r="E447" i="16"/>
  <c r="E448" i="16"/>
  <c r="E449" i="16"/>
  <c r="E450" i="16"/>
  <c r="E451" i="16"/>
  <c r="E452" i="16"/>
  <c r="E453" i="16"/>
  <c r="E454" i="16"/>
  <c r="E455" i="16"/>
  <c r="E456" i="16"/>
  <c r="E457" i="16"/>
  <c r="E419" i="16"/>
  <c r="D458" i="16"/>
  <c r="E458" i="16" s="1"/>
  <c r="C458" i="16"/>
  <c r="E336" i="16"/>
  <c r="E337" i="16"/>
  <c r="E338" i="16"/>
  <c r="E339" i="16"/>
  <c r="E340" i="16"/>
  <c r="E341" i="16"/>
  <c r="E342" i="16"/>
  <c r="E343" i="16"/>
  <c r="E344" i="16"/>
  <c r="E345" i="16"/>
  <c r="E346" i="16"/>
  <c r="E347" i="16"/>
  <c r="E348" i="16"/>
  <c r="E349" i="16"/>
  <c r="E350" i="16"/>
  <c r="E351" i="16"/>
  <c r="E352" i="16"/>
  <c r="E353" i="16"/>
  <c r="E354" i="16"/>
  <c r="E355" i="16"/>
  <c r="E356" i="16"/>
  <c r="E357" i="16"/>
  <c r="E358" i="16"/>
  <c r="E359" i="16"/>
  <c r="E335" i="16"/>
  <c r="D360" i="16"/>
  <c r="E360" i="16" s="1"/>
  <c r="C360" i="16"/>
  <c r="E320" i="16"/>
  <c r="E321" i="16"/>
  <c r="E322" i="16"/>
  <c r="E323" i="16"/>
  <c r="E324" i="16"/>
  <c r="E325" i="16"/>
  <c r="E326" i="16"/>
  <c r="E327" i="16"/>
  <c r="E328" i="16"/>
  <c r="E329" i="16"/>
  <c r="E330" i="16"/>
  <c r="E331" i="16"/>
  <c r="E319" i="16"/>
  <c r="D332" i="16"/>
  <c r="E332" i="16" s="1"/>
  <c r="C332" i="16"/>
  <c r="D316" i="16"/>
  <c r="E316" i="16" s="1"/>
  <c r="C316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E304" i="16"/>
  <c r="E305" i="16"/>
  <c r="E306" i="16"/>
  <c r="E307" i="16"/>
  <c r="E308" i="16"/>
  <c r="E309" i="16"/>
  <c r="E310" i="16"/>
  <c r="E311" i="16"/>
  <c r="E312" i="16"/>
  <c r="E313" i="16"/>
  <c r="E314" i="16"/>
  <c r="E315" i="16"/>
  <c r="E290" i="16"/>
  <c r="D287" i="16"/>
  <c r="C287" i="16"/>
  <c r="E287" i="16" s="1"/>
  <c r="E276" i="16"/>
  <c r="E277" i="16"/>
  <c r="E278" i="16"/>
  <c r="E279" i="16"/>
  <c r="E280" i="16"/>
  <c r="E281" i="16"/>
  <c r="E282" i="16"/>
  <c r="E283" i="16"/>
  <c r="E284" i="16"/>
  <c r="E285" i="16"/>
  <c r="E286" i="16"/>
  <c r="E275" i="16"/>
  <c r="D272" i="16"/>
  <c r="E272" i="16" s="1"/>
  <c r="C272" i="16"/>
  <c r="E249" i="16"/>
  <c r="E250" i="16"/>
  <c r="E251" i="16"/>
  <c r="E252" i="16"/>
  <c r="E253" i="16"/>
  <c r="E254" i="16"/>
  <c r="E255" i="16"/>
  <c r="E256" i="16"/>
  <c r="E257" i="16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48" i="16"/>
  <c r="E224" i="16" l="1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23" i="16"/>
  <c r="D245" i="16"/>
  <c r="E245" i="16" s="1"/>
  <c r="C245" i="16"/>
  <c r="D220" i="16"/>
  <c r="E220" i="16" s="1"/>
  <c r="C220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06" i="16"/>
  <c r="D203" i="16"/>
  <c r="E203" i="16" s="1"/>
  <c r="C203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187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47" i="16"/>
  <c r="D184" i="16"/>
  <c r="E184" i="16" s="1"/>
  <c r="C18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04" i="16"/>
  <c r="D144" i="16"/>
  <c r="E144" i="16" s="1"/>
  <c r="C144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31" i="16"/>
  <c r="D101" i="16"/>
  <c r="E101" i="16" s="1"/>
  <c r="C101" i="16"/>
  <c r="D28" i="16"/>
  <c r="E28" i="16" s="1"/>
  <c r="C28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5" i="16"/>
  <c r="E633" i="15" l="1"/>
  <c r="D633" i="15"/>
  <c r="C220" i="15" l="1"/>
  <c r="C633" i="15"/>
  <c r="C633" i="13"/>
  <c r="E610" i="15" l="1"/>
  <c r="E611" i="15"/>
  <c r="E612" i="15"/>
  <c r="E613" i="15"/>
  <c r="E614" i="15"/>
  <c r="E615" i="15"/>
  <c r="E616" i="15"/>
  <c r="E617" i="15"/>
  <c r="E618" i="15"/>
  <c r="E619" i="15"/>
  <c r="E620" i="15"/>
  <c r="E621" i="15"/>
  <c r="E622" i="15"/>
  <c r="E623" i="15"/>
  <c r="E624" i="15"/>
  <c r="E625" i="15"/>
  <c r="E626" i="15"/>
  <c r="E627" i="15"/>
  <c r="E628" i="15"/>
  <c r="E629" i="15"/>
  <c r="E630" i="15"/>
  <c r="E631" i="15"/>
  <c r="E609" i="15"/>
  <c r="D631" i="15"/>
  <c r="C631" i="15"/>
  <c r="E606" i="15"/>
  <c r="D606" i="15"/>
  <c r="C606" i="15"/>
  <c r="E586" i="15"/>
  <c r="E587" i="15"/>
  <c r="E588" i="15"/>
  <c r="E589" i="15"/>
  <c r="E590" i="15"/>
  <c r="E591" i="15"/>
  <c r="E592" i="15"/>
  <c r="E593" i="15"/>
  <c r="E594" i="15"/>
  <c r="E595" i="15"/>
  <c r="E596" i="15"/>
  <c r="E597" i="15"/>
  <c r="E598" i="15"/>
  <c r="E599" i="15"/>
  <c r="E600" i="15"/>
  <c r="E601" i="15"/>
  <c r="E602" i="15"/>
  <c r="E603" i="15"/>
  <c r="E604" i="15"/>
  <c r="E605" i="15"/>
  <c r="E585" i="15"/>
  <c r="E559" i="15"/>
  <c r="E560" i="15"/>
  <c r="E561" i="15"/>
  <c r="E562" i="15"/>
  <c r="E563" i="15"/>
  <c r="E564" i="15"/>
  <c r="E565" i="15"/>
  <c r="E566" i="15"/>
  <c r="E567" i="15"/>
  <c r="E568" i="15"/>
  <c r="E569" i="15"/>
  <c r="E570" i="15"/>
  <c r="E571" i="15"/>
  <c r="E572" i="15"/>
  <c r="E573" i="15"/>
  <c r="E574" i="15"/>
  <c r="E575" i="15"/>
  <c r="E576" i="15"/>
  <c r="E577" i="15"/>
  <c r="E578" i="15"/>
  <c r="E579" i="15"/>
  <c r="E580" i="15"/>
  <c r="E581" i="15"/>
  <c r="E582" i="15"/>
  <c r="E558" i="15"/>
  <c r="D582" i="15"/>
  <c r="C582" i="15"/>
  <c r="E535" i="15"/>
  <c r="E536" i="15"/>
  <c r="E537" i="15"/>
  <c r="E538" i="15"/>
  <c r="E539" i="15"/>
  <c r="E540" i="15"/>
  <c r="E541" i="15"/>
  <c r="E542" i="15"/>
  <c r="E543" i="15"/>
  <c r="E544" i="15"/>
  <c r="E545" i="15"/>
  <c r="E546" i="15"/>
  <c r="E547" i="15"/>
  <c r="E548" i="15"/>
  <c r="E549" i="15"/>
  <c r="E550" i="15"/>
  <c r="E551" i="15"/>
  <c r="E552" i="15"/>
  <c r="E553" i="15"/>
  <c r="E554" i="15"/>
  <c r="E555" i="15"/>
  <c r="E534" i="15"/>
  <c r="D555" i="15"/>
  <c r="C555" i="15"/>
  <c r="E517" i="15"/>
  <c r="E518" i="15"/>
  <c r="E519" i="15"/>
  <c r="E520" i="15"/>
  <c r="E521" i="15"/>
  <c r="E522" i="15"/>
  <c r="E523" i="15"/>
  <c r="E524" i="15"/>
  <c r="E525" i="15"/>
  <c r="E526" i="15"/>
  <c r="E527" i="15"/>
  <c r="E528" i="15"/>
  <c r="E529" i="15"/>
  <c r="E530" i="15"/>
  <c r="E531" i="15"/>
  <c r="E516" i="15"/>
  <c r="D531" i="15"/>
  <c r="C531" i="15"/>
  <c r="E513" i="15"/>
  <c r="D513" i="15"/>
  <c r="C513" i="15"/>
  <c r="E498" i="15"/>
  <c r="E499" i="15"/>
  <c r="E500" i="15"/>
  <c r="E501" i="15"/>
  <c r="E502" i="15"/>
  <c r="E503" i="15"/>
  <c r="E504" i="15"/>
  <c r="E505" i="15"/>
  <c r="E506" i="15"/>
  <c r="E507" i="15"/>
  <c r="E508" i="15"/>
  <c r="E509" i="15"/>
  <c r="E510" i="15"/>
  <c r="E511" i="15"/>
  <c r="E512" i="15"/>
  <c r="E497" i="15"/>
  <c r="E462" i="15"/>
  <c r="E463" i="15"/>
  <c r="E464" i="15"/>
  <c r="E465" i="15"/>
  <c r="E466" i="15"/>
  <c r="E467" i="15"/>
  <c r="E468" i="15"/>
  <c r="E469" i="15"/>
  <c r="E470" i="15"/>
  <c r="E471" i="15"/>
  <c r="E472" i="15"/>
  <c r="E473" i="15"/>
  <c r="E474" i="15"/>
  <c r="E475" i="15"/>
  <c r="E476" i="15"/>
  <c r="E477" i="15"/>
  <c r="E478" i="15"/>
  <c r="E479" i="15"/>
  <c r="E480" i="15"/>
  <c r="E481" i="15"/>
  <c r="E482" i="15"/>
  <c r="E483" i="15"/>
  <c r="E484" i="15"/>
  <c r="E485" i="15"/>
  <c r="E486" i="15"/>
  <c r="E487" i="15"/>
  <c r="E488" i="15"/>
  <c r="E489" i="15"/>
  <c r="E490" i="15"/>
  <c r="E491" i="15"/>
  <c r="E492" i="15"/>
  <c r="E493" i="15"/>
  <c r="E494" i="15"/>
  <c r="E461" i="15"/>
  <c r="D494" i="15"/>
  <c r="C494" i="15"/>
  <c r="E420" i="15"/>
  <c r="E421" i="15"/>
  <c r="E422" i="15"/>
  <c r="E423" i="15"/>
  <c r="E424" i="15"/>
  <c r="E425" i="15"/>
  <c r="E426" i="15"/>
  <c r="E427" i="15"/>
  <c r="E428" i="15"/>
  <c r="E429" i="15"/>
  <c r="E430" i="15"/>
  <c r="E431" i="15"/>
  <c r="E432" i="15"/>
  <c r="E433" i="15"/>
  <c r="E434" i="15"/>
  <c r="E435" i="15"/>
  <c r="E436" i="15"/>
  <c r="E437" i="15"/>
  <c r="E438" i="15"/>
  <c r="E439" i="15"/>
  <c r="E440" i="15"/>
  <c r="E441" i="15"/>
  <c r="E442" i="15"/>
  <c r="E443" i="15"/>
  <c r="E444" i="15"/>
  <c r="E445" i="15"/>
  <c r="E446" i="15"/>
  <c r="E447" i="15"/>
  <c r="E448" i="15"/>
  <c r="E449" i="15"/>
  <c r="E450" i="15"/>
  <c r="E451" i="15"/>
  <c r="E452" i="15"/>
  <c r="E453" i="15"/>
  <c r="E454" i="15"/>
  <c r="E455" i="15"/>
  <c r="E456" i="15"/>
  <c r="E457" i="15"/>
  <c r="E458" i="15"/>
  <c r="E419" i="15"/>
  <c r="D458" i="15"/>
  <c r="C458" i="15"/>
  <c r="E364" i="15"/>
  <c r="E365" i="15"/>
  <c r="E366" i="15"/>
  <c r="E367" i="15"/>
  <c r="E368" i="15"/>
  <c r="E369" i="15"/>
  <c r="E370" i="15"/>
  <c r="E371" i="15"/>
  <c r="E372" i="15"/>
  <c r="E373" i="15"/>
  <c r="E374" i="15"/>
  <c r="E375" i="15"/>
  <c r="E376" i="15"/>
  <c r="E377" i="15"/>
  <c r="E378" i="15"/>
  <c r="E379" i="15"/>
  <c r="E380" i="15"/>
  <c r="E381" i="15"/>
  <c r="E382" i="15"/>
  <c r="E383" i="15"/>
  <c r="E384" i="15"/>
  <c r="E385" i="15"/>
  <c r="E386" i="15"/>
  <c r="E387" i="15"/>
  <c r="E388" i="15"/>
  <c r="E389" i="15"/>
  <c r="E390" i="15"/>
  <c r="E391" i="15"/>
  <c r="E392" i="15"/>
  <c r="E393" i="15"/>
  <c r="E394" i="15"/>
  <c r="E395" i="15"/>
  <c r="E396" i="15"/>
  <c r="E397" i="15"/>
  <c r="E398" i="15"/>
  <c r="E399" i="15"/>
  <c r="E400" i="15"/>
  <c r="E401" i="15"/>
  <c r="E402" i="15"/>
  <c r="E403" i="15"/>
  <c r="E404" i="15"/>
  <c r="E405" i="15"/>
  <c r="E406" i="15"/>
  <c r="E407" i="15"/>
  <c r="E408" i="15"/>
  <c r="E409" i="15"/>
  <c r="E410" i="15"/>
  <c r="E411" i="15"/>
  <c r="E412" i="15"/>
  <c r="E413" i="15"/>
  <c r="E414" i="15"/>
  <c r="E415" i="15"/>
  <c r="E416" i="15"/>
  <c r="E363" i="15"/>
  <c r="D416" i="15"/>
  <c r="C416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52" i="15"/>
  <c r="E353" i="15"/>
  <c r="E354" i="15"/>
  <c r="E355" i="15"/>
  <c r="E356" i="15"/>
  <c r="E357" i="15"/>
  <c r="E358" i="15"/>
  <c r="E359" i="15"/>
  <c r="E360" i="15"/>
  <c r="E335" i="15"/>
  <c r="D360" i="15"/>
  <c r="C360" i="15"/>
  <c r="E332" i="15"/>
  <c r="D332" i="15"/>
  <c r="C332" i="15"/>
  <c r="E320" i="15"/>
  <c r="E321" i="15"/>
  <c r="E322" i="15"/>
  <c r="E323" i="15"/>
  <c r="E324" i="15"/>
  <c r="E325" i="15"/>
  <c r="E326" i="15"/>
  <c r="E327" i="15"/>
  <c r="E328" i="15"/>
  <c r="E329" i="15"/>
  <c r="E330" i="15"/>
  <c r="E331" i="15"/>
  <c r="E319" i="15"/>
  <c r="E316" i="15"/>
  <c r="D316" i="15"/>
  <c r="C316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05" i="15"/>
  <c r="E306" i="15"/>
  <c r="E307" i="15"/>
  <c r="E308" i="15"/>
  <c r="E309" i="15"/>
  <c r="E310" i="15"/>
  <c r="E311" i="15"/>
  <c r="E312" i="15"/>
  <c r="E313" i="15"/>
  <c r="E314" i="15"/>
  <c r="E315" i="15"/>
  <c r="E290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75" i="15"/>
  <c r="D287" i="15"/>
  <c r="C287" i="15"/>
  <c r="E249" i="15"/>
  <c r="E250" i="15"/>
  <c r="E251" i="15"/>
  <c r="E252" i="15"/>
  <c r="E253" i="15"/>
  <c r="E254" i="15"/>
  <c r="E255" i="15"/>
  <c r="E256" i="15"/>
  <c r="E257" i="15"/>
  <c r="E258" i="15"/>
  <c r="E259" i="15"/>
  <c r="E260" i="15"/>
  <c r="E261" i="15"/>
  <c r="E262" i="15"/>
  <c r="E263" i="15"/>
  <c r="E264" i="15"/>
  <c r="E265" i="15"/>
  <c r="E266" i="15"/>
  <c r="E267" i="15"/>
  <c r="E268" i="15"/>
  <c r="E269" i="15"/>
  <c r="E270" i="15"/>
  <c r="E271" i="15"/>
  <c r="E272" i="15"/>
  <c r="E248" i="15"/>
  <c r="D272" i="15"/>
  <c r="C272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23" i="15"/>
  <c r="D245" i="15"/>
  <c r="C245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06" i="15"/>
  <c r="D220" i="15"/>
  <c r="E220" i="15" s="1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187" i="15"/>
  <c r="D203" i="15"/>
  <c r="C203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47" i="15"/>
  <c r="D184" i="15"/>
  <c r="C18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04" i="15"/>
  <c r="D144" i="15"/>
  <c r="C144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31" i="15"/>
  <c r="D101" i="15"/>
  <c r="C101" i="15"/>
  <c r="E28" i="15"/>
  <c r="D28" i="15"/>
  <c r="C28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5" i="15"/>
  <c r="E633" i="13" l="1"/>
  <c r="D633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09" i="13"/>
  <c r="D631" i="13"/>
  <c r="C631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585" i="13"/>
  <c r="D606" i="13"/>
  <c r="C606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58" i="13"/>
  <c r="D582" i="13"/>
  <c r="C582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34" i="13"/>
  <c r="D555" i="13"/>
  <c r="C555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16" i="13"/>
  <c r="D531" i="13"/>
  <c r="C531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497" i="13"/>
  <c r="D513" i="13"/>
  <c r="C513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61" i="13"/>
  <c r="D494" i="13"/>
  <c r="C494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19" i="13"/>
  <c r="D458" i="13"/>
  <c r="C458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363" i="13"/>
  <c r="D416" i="13"/>
  <c r="C416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35" i="13"/>
  <c r="D360" i="13"/>
  <c r="C360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19" i="13"/>
  <c r="D332" i="13"/>
  <c r="C332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290" i="13"/>
  <c r="D316" i="13"/>
  <c r="C316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75" i="13"/>
  <c r="D287" i="13"/>
  <c r="C287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48" i="13"/>
  <c r="D272" i="13"/>
  <c r="C272" i="13"/>
  <c r="E245" i="13"/>
  <c r="D184" i="13"/>
  <c r="D245" i="13"/>
  <c r="C245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23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06" i="13"/>
  <c r="D220" i="13"/>
  <c r="C220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187" i="13"/>
  <c r="D203" i="13" l="1"/>
  <c r="C203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47" i="13"/>
  <c r="C18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04" i="13"/>
  <c r="D144" i="13"/>
  <c r="C144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31" i="13"/>
  <c r="D101" i="13"/>
  <c r="C101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5" i="13"/>
  <c r="D28" i="13"/>
  <c r="C28" i="13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C28" i="11"/>
  <c r="D28" i="11"/>
  <c r="E28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C101" i="11"/>
  <c r="D101" i="11"/>
  <c r="E101" i="11" s="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C144" i="11"/>
  <c r="D144" i="11"/>
  <c r="E144" i="11"/>
  <c r="E147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C184" i="11"/>
  <c r="D184" i="11"/>
  <c r="E184" i="11" s="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C203" i="11"/>
  <c r="D203" i="11"/>
  <c r="E203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C220" i="11"/>
  <c r="D220" i="11"/>
  <c r="E220" i="11" s="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C245" i="11"/>
  <c r="D245" i="11"/>
  <c r="E245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C272" i="11"/>
  <c r="D272" i="11"/>
  <c r="E272" i="11" s="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C287" i="11"/>
  <c r="D287" i="11"/>
  <c r="E287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C316" i="11"/>
  <c r="D316" i="11"/>
  <c r="E316" i="11" s="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C332" i="11"/>
  <c r="D332" i="11"/>
  <c r="E332" i="11" s="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C360" i="11"/>
  <c r="D360" i="11"/>
  <c r="E360" i="11" s="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C416" i="11"/>
  <c r="D416" i="11"/>
  <c r="E416" i="11" s="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C458" i="11"/>
  <c r="D458" i="11"/>
  <c r="E458" i="11" s="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C494" i="11"/>
  <c r="D494" i="11"/>
  <c r="E494" i="11" s="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C513" i="11"/>
  <c r="D513" i="11"/>
  <c r="E513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C531" i="11"/>
  <c r="D531" i="11"/>
  <c r="E531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C555" i="11"/>
  <c r="D555" i="11"/>
  <c r="E555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C582" i="11"/>
  <c r="D582" i="11"/>
  <c r="E582" i="11" s="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C606" i="11"/>
  <c r="D606" i="11"/>
  <c r="E606" i="11" s="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C631" i="11"/>
  <c r="D631" i="11"/>
  <c r="E631" i="11"/>
  <c r="C633" i="11"/>
  <c r="D633" i="11"/>
  <c r="E633" i="11" s="1"/>
  <c r="D631" i="8" l="1"/>
  <c r="E631" i="8" s="1"/>
  <c r="C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D606" i="8"/>
  <c r="E606" i="8" s="1"/>
  <c r="C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D582" i="8"/>
  <c r="E582" i="8" s="1"/>
  <c r="C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D555" i="8"/>
  <c r="E555" i="8" s="1"/>
  <c r="C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D531" i="8"/>
  <c r="C531" i="8"/>
  <c r="E531" i="8" s="1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D513" i="8"/>
  <c r="C513" i="8"/>
  <c r="E513" i="8" s="1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D494" i="8"/>
  <c r="E494" i="8" s="1"/>
  <c r="C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D458" i="8"/>
  <c r="E458" i="8" s="1"/>
  <c r="C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D416" i="8"/>
  <c r="E416" i="8" s="1"/>
  <c r="C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D360" i="8"/>
  <c r="E360" i="8" s="1"/>
  <c r="C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D332" i="8"/>
  <c r="E332" i="8" s="1"/>
  <c r="C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D316" i="8"/>
  <c r="E316" i="8" s="1"/>
  <c r="C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D287" i="8"/>
  <c r="C287" i="8"/>
  <c r="E287" i="8" s="1"/>
  <c r="E286" i="8"/>
  <c r="E285" i="8"/>
  <c r="E284" i="8"/>
  <c r="E283" i="8"/>
  <c r="E282" i="8"/>
  <c r="E281" i="8"/>
  <c r="E280" i="8"/>
  <c r="E279" i="8"/>
  <c r="E278" i="8"/>
  <c r="E277" i="8"/>
  <c r="E276" i="8"/>
  <c r="E275" i="8"/>
  <c r="D272" i="8"/>
  <c r="E272" i="8" s="1"/>
  <c r="C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D245" i="8"/>
  <c r="C245" i="8"/>
  <c r="E245" i="8" s="1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D220" i="8"/>
  <c r="E220" i="8" s="1"/>
  <c r="C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D203" i="8"/>
  <c r="C203" i="8"/>
  <c r="E203" i="8" s="1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D184" i="8"/>
  <c r="E184" i="8" s="1"/>
  <c r="C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7" i="8"/>
  <c r="D144" i="8"/>
  <c r="C144" i="8"/>
  <c r="E144" i="8" s="1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D101" i="8"/>
  <c r="E101" i="8" s="1"/>
  <c r="C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D28" i="8"/>
  <c r="D633" i="8" s="1"/>
  <c r="C28" i="8"/>
  <c r="C633" i="8" s="1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633" i="8" l="1"/>
  <c r="E28" i="8"/>
</calcChain>
</file>

<file path=xl/sharedStrings.xml><?xml version="1.0" encoding="utf-8"?>
<sst xmlns="http://schemas.openxmlformats.org/spreadsheetml/2006/main" count="10692" uniqueCount="923">
  <si>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</si>
  <si>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</si>
  <si>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</si>
  <si>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</si>
  <si>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</si>
  <si>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</si>
  <si>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</si>
  <si>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</si>
  <si>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</si>
  <si>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</si>
  <si>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</si>
  <si>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</si>
  <si>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</si>
  <si>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</si>
  <si>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</si>
  <si>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</si>
  <si>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</si>
  <si>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</si>
  <si>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</si>
  <si>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</si>
  <si>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</si>
  <si>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</si>
  <si>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</si>
  <si>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</si>
  <si>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</si>
  <si>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</si>
  <si>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</si>
  <si>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</si>
  <si>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</si>
  <si>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</si>
  <si>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</si>
  <si>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</si>
  <si>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</si>
  <si>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</si>
  <si>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</si>
  <si>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</si>
  <si>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</si>
  <si>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</si>
  <si>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</si>
  <si>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</si>
  <si>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</si>
  <si>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</si>
  <si>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</si>
  <si>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</si>
  <si>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</si>
  <si>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</si>
  <si>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</si>
  <si>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</si>
  <si>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</si>
  <si>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</si>
  <si>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</si>
  <si>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</si>
  <si>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</si>
  <si>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</si>
  <si>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</si>
  <si>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</si>
  <si>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</si>
  <si>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</si>
  <si>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</si>
  <si>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</si>
  <si>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</si>
  <si>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</si>
  <si>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</si>
  <si>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</si>
  <si>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</si>
  <si>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</si>
  <si>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</si>
  <si>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</si>
  <si>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</si>
  <si>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</si>
  <si>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</si>
  <si>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</si>
  <si>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</si>
  <si>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</si>
  <si>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</si>
  <si>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</si>
  <si>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</si>
  <si>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</si>
  <si>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</si>
  <si>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</si>
  <si>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</si>
  <si>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</si>
  <si>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</si>
  <si>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</si>
  <si>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</si>
  <si>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</si>
  <si>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</si>
  <si>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</si>
  <si>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</si>
  <si>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</si>
  <si>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</si>
  <si>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</si>
  <si>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</si>
  <si>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</si>
  <si>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</si>
  <si>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</si>
  <si>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</si>
  <si>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</si>
  <si>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</si>
  <si>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</si>
  <si>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</si>
  <si>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</si>
  <si>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</si>
  <si>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</si>
  <si>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</si>
  <si>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</si>
  <si>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</si>
  <si>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</si>
  <si>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</si>
  <si>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</si>
  <si>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</si>
  <si>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</si>
  <si>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</si>
  <si>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</si>
  <si>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</si>
  <si>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</si>
  <si>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</si>
  <si>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</si>
  <si>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</si>
  <si>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</si>
  <si>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</si>
  <si>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</si>
  <si>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</si>
  <si>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</si>
  <si>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</si>
  <si>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</si>
  <si>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</si>
  <si>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</si>
  <si>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</si>
  <si>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</si>
  <si>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</si>
  <si>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</si>
  <si>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</si>
  <si>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</si>
  <si>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</si>
  <si>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</si>
  <si>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</si>
  <si>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</si>
  <si>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</si>
  <si>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</si>
  <si>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</si>
  <si>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</si>
  <si>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</si>
  <si>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</si>
  <si>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</si>
  <si>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</si>
  <si>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</si>
  <si>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</si>
  <si>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</si>
  <si>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</si>
  <si>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</si>
  <si>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</si>
  <si>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</si>
  <si>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</si>
  <si>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</si>
  <si>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</si>
  <si>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</si>
  <si>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</si>
  <si>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</si>
  <si>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</si>
  <si>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</si>
  <si>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</si>
  <si>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</si>
  <si>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</si>
  <si>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</si>
  <si>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</si>
  <si>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</si>
  <si>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</si>
  <si>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</si>
  <si>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</si>
  <si>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</si>
  <si>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</si>
  <si>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</si>
  <si>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</si>
  <si>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</si>
  <si>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</si>
  <si>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</si>
  <si>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</si>
  <si>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</si>
  <si>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</si>
  <si>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</si>
  <si>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</si>
  <si>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</si>
  <si>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</si>
  <si>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</si>
  <si>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</si>
  <si>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</si>
  <si>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</si>
  <si>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</si>
  <si>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</si>
  <si>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</si>
  <si>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</si>
  <si>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</si>
  <si>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</si>
  <si>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</si>
  <si>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</si>
  <si>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</si>
  <si>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</si>
  <si>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</si>
  <si>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</si>
  <si>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</si>
  <si>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</si>
  <si>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</si>
  <si>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</si>
  <si>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</si>
  <si>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</si>
  <si>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</si>
  <si>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</si>
  <si>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</si>
  <si>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</si>
  <si>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</si>
  <si>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</si>
  <si>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</si>
  <si>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</si>
  <si>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</si>
  <si>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</si>
  <si>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</si>
  <si>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</si>
  <si>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</si>
  <si>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</si>
  <si>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</si>
  <si>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</si>
  <si>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</si>
  <si>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</si>
  <si>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</si>
  <si>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</si>
  <si>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</si>
  <si>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</si>
  <si>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</si>
  <si>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</si>
  <si>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</si>
  <si>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</si>
  <si>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</si>
  <si>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</si>
  <si>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</si>
  <si>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</si>
  <si>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</si>
  <si>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</si>
  <si>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</si>
  <si>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</si>
  <si>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</si>
  <si>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</si>
  <si>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</si>
  <si>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</si>
  <si>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</si>
  <si>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</si>
  <si>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</si>
  <si>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</si>
  <si>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</si>
  <si>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</si>
  <si>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</si>
  <si>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</si>
  <si>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</si>
  <si>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</si>
  <si>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</si>
  <si>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</si>
  <si>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</si>
  <si>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</si>
  <si>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</si>
  <si>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</si>
  <si>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</si>
  <si>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</si>
  <si>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</si>
  <si>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</si>
  <si>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</si>
  <si>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</si>
  <si>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</si>
  <si>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</si>
  <si>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</si>
  <si>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</si>
  <si>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</si>
  <si>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</si>
  <si>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</si>
  <si>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</si>
  <si>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</si>
  <si>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</si>
  <si>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</si>
  <si>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</si>
  <si>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</si>
  <si>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</si>
  <si>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</si>
  <si>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</si>
  <si>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</si>
  <si>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PRINCETON BORO</t>
  </si>
  <si>
    <t>PRINCETON TWP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</si>
  <si>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</si>
  <si>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</si>
  <si>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</si>
  <si>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</si>
  <si>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</si>
  <si>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</si>
  <si>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</si>
  <si>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</si>
  <si>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</si>
  <si>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</si>
  <si>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</si>
  <si>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</si>
  <si>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</si>
  <si>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</si>
  <si>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</si>
  <si>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</si>
  <si>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</si>
  <si>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</si>
  <si>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</si>
  <si>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</si>
  <si>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</si>
  <si>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</si>
  <si>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</si>
  <si>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</si>
  <si>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</si>
  <si>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</si>
  <si>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</si>
  <si>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</si>
  <si>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</si>
  <si>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</si>
  <si>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</si>
  <si>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</si>
  <si>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</si>
  <si>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</si>
  <si>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</si>
  <si>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</si>
  <si>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</si>
  <si>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</si>
  <si>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</si>
  <si>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</si>
  <si>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</si>
  <si>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</si>
  <si>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</si>
  <si>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</si>
  <si>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</si>
  <si>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</si>
  <si>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</si>
  <si>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</si>
  <si>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</si>
  <si>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</si>
  <si>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</si>
  <si>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</si>
  <si>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</si>
  <si>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</si>
  <si>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</si>
  <si>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</si>
  <si>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</si>
  <si>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</si>
  <si>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</si>
  <si>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</si>
  <si>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</si>
  <si>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</si>
  <si>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</si>
  <si>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</si>
  <si>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</si>
  <si>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</si>
  <si>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</si>
  <si>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</si>
  <si>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</si>
  <si>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</si>
  <si>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</si>
  <si>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</si>
  <si>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</si>
  <si>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</si>
  <si>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</si>
  <si>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</si>
  <si>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</si>
  <si>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</si>
  <si>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</si>
  <si>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</si>
  <si>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</si>
  <si>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</si>
  <si>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</si>
  <si>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</si>
  <si>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</si>
  <si>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</si>
  <si>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</si>
  <si>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</si>
  <si>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</si>
  <si>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</si>
  <si>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</si>
  <si>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</si>
  <si>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</si>
  <si>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</si>
  <si>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</si>
  <si>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</si>
  <si>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</si>
  <si>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</si>
  <si>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</si>
  <si>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</si>
  <si>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</si>
  <si>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</si>
  <si>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</si>
  <si>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</si>
  <si>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</si>
  <si>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</si>
  <si>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</si>
  <si>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</si>
  <si>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</si>
  <si>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</si>
  <si>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</si>
  <si>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</si>
  <si>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</si>
  <si>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</si>
  <si>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</si>
  <si>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</si>
  <si>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</si>
  <si>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</si>
  <si>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</si>
  <si>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</si>
  <si>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</si>
  <si>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</si>
  <si>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</si>
  <si>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</si>
  <si>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</si>
  <si>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</si>
  <si>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</si>
  <si>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</si>
  <si>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</si>
  <si>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</si>
  <si>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</si>
  <si>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</si>
  <si>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</si>
  <si>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</si>
  <si>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</si>
  <si>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</si>
  <si>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</si>
  <si>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</si>
  <si>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</si>
  <si>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</si>
  <si>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</si>
  <si>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</si>
  <si>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</si>
  <si>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</si>
  <si>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</si>
  <si>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</si>
  <si>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</si>
  <si>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</si>
  <si>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</si>
  <si>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</si>
  <si>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</si>
  <si>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</si>
  <si>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</si>
  <si>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</si>
  <si>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</si>
  <si>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</si>
  <si>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</si>
  <si>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</si>
  <si>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</si>
  <si>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</si>
  <si>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</si>
  <si>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</si>
  <si>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</si>
  <si>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</si>
  <si>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</si>
  <si>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</si>
  <si>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</si>
  <si>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</si>
  <si>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</si>
  <si>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</si>
  <si>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</si>
  <si>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</si>
  <si>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</si>
  <si>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</si>
  <si>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</si>
  <si>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</si>
  <si>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</si>
  <si>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</si>
  <si>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</si>
  <si>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</si>
  <si>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</si>
  <si>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</si>
  <si>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</si>
  <si>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</si>
  <si>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</si>
  <si>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</si>
  <si>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</si>
  <si>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</si>
  <si>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</si>
  <si>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</si>
  <si>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</si>
  <si>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</si>
  <si>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</si>
  <si>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</si>
  <si>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</si>
  <si>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</si>
  <si>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</si>
  <si>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</si>
  <si>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</si>
  <si>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</si>
  <si>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</si>
  <si>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</si>
  <si>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</si>
  <si>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</si>
  <si>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</si>
  <si>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</si>
  <si>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</si>
  <si>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</si>
  <si>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</si>
  <si>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</si>
  <si>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</si>
  <si>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</si>
  <si>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</si>
  <si>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</si>
  <si>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</si>
  <si>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</si>
  <si>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</si>
  <si>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</si>
  <si>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</si>
  <si>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</si>
  <si>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</si>
  <si>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</si>
  <si>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</si>
  <si>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</si>
  <si>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</si>
  <si>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</si>
  <si>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</si>
  <si>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</si>
  <si>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</si>
  <si>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</si>
  <si>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</si>
  <si>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</si>
  <si>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</si>
  <si>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</si>
  <si>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</si>
  <si>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</si>
  <si>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</si>
  <si>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</si>
  <si>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</si>
  <si>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</si>
  <si>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</si>
  <si>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</si>
  <si>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</si>
  <si>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</si>
  <si>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</si>
  <si>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</si>
  <si>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</si>
  <si>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</si>
  <si>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</si>
  <si>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</si>
  <si>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</si>
  <si>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</si>
  <si>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</si>
  <si>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</si>
  <si>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</si>
  <si>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</si>
  <si>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</si>
  <si>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</si>
  <si>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</si>
  <si>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</si>
  <si>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</si>
  <si>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</si>
  <si>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</si>
  <si>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</si>
  <si>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</si>
  <si>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</si>
  <si>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</si>
  <si>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</si>
  <si>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</si>
  <si>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</si>
  <si>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</si>
  <si>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</si>
  <si>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</si>
  <si>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</si>
  <si>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</si>
  <si>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</si>
  <si>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</si>
  <si>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</si>
  <si>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</si>
  <si>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</si>
  <si>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</si>
  <si>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</si>
  <si>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</si>
  <si>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</si>
  <si>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</si>
  <si>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</si>
  <si>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</si>
  <si>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</si>
  <si>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</si>
  <si>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</si>
  <si>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</si>
  <si>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</si>
  <si>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</si>
  <si>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</si>
  <si>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</si>
  <si>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</si>
  <si>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</si>
  <si>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</si>
  <si>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</si>
  <si>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</si>
  <si>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</si>
  <si>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</si>
  <si>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</si>
  <si>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</si>
  <si>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</si>
  <si>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</si>
  <si>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</si>
  <si>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</si>
  <si>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</si>
  <si>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</si>
  <si>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</si>
  <si>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</si>
  <si>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</si>
  <si>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</si>
  <si>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</si>
  <si>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</si>
  <si>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</si>
  <si>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</si>
  <si>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</si>
  <si>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</si>
  <si>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</si>
  <si>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</si>
  <si>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</si>
  <si>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</si>
  <si>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</si>
  <si>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</si>
  <si>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</si>
  <si>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</si>
  <si>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</si>
  <si>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</si>
  <si>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</si>
  <si>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</si>
  <si>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</si>
  <si>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</si>
  <si>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</si>
  <si>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</si>
  <si>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</si>
  <si>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</si>
  <si>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</si>
  <si>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GLEN RIDGE TWP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</si>
  <si>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</si>
  <si>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</si>
  <si>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</si>
  <si>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</si>
  <si>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</si>
  <si>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</si>
  <si>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</si>
  <si>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</si>
  <si>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TOMS RIVER TOWNSHIP</t>
  </si>
  <si>
    <t>PASSAIC COUNTY</t>
  </si>
  <si>
    <t>SALEM COUNTY</t>
  </si>
  <si>
    <t>SOMERSET COUNTY</t>
  </si>
  <si>
    <t>SUSSEX COUNTY</t>
  </si>
  <si>
    <t>UNION COUNTY</t>
  </si>
  <si>
    <t>WARREN COUNTY</t>
  </si>
  <si>
    <t xml:space="preserve">       STATE TOTAL:</t>
  </si>
  <si>
    <t>State Total:</t>
  </si>
  <si>
    <t>Line Item Count</t>
  </si>
  <si>
    <t xml:space="preserve">2008 AVERAGE RESIDENTIAL ASSESSMENT </t>
  </si>
  <si>
    <t xml:space="preserve">2007 AVERAGE RESIDENTIAL ASSESSMENT </t>
  </si>
  <si>
    <t>ATLANTIC CITY</t>
  </si>
  <si>
    <t>BUENA BOR</t>
  </si>
  <si>
    <t>CORBIN CITY</t>
  </si>
  <si>
    <t>FOLSOM BOR</t>
  </si>
  <si>
    <t>LONGPORT BOR</t>
  </si>
  <si>
    <t>MARGATE CITY</t>
  </si>
  <si>
    <t>ALLENDALE BOR</t>
  </si>
  <si>
    <t>ALPINE BOR</t>
  </si>
  <si>
    <t>BERGENFIELD BOR</t>
  </si>
  <si>
    <t>BOGOTA BOR</t>
  </si>
  <si>
    <t>CARLSTADT BOR</t>
  </si>
  <si>
    <t>CLIFFSIDE PARK BOR</t>
  </si>
  <si>
    <t>CLOSTER BOR</t>
  </si>
  <si>
    <t>CRESSKILL BOR</t>
  </si>
  <si>
    <t>DEMAREST BOR</t>
  </si>
  <si>
    <t>DUMONT BOR</t>
  </si>
  <si>
    <t>ELMWOOD PARK BOR</t>
  </si>
  <si>
    <t>EAST RUTHERFORD BOR</t>
  </si>
  <si>
    <t>EDGEWATER BOR</t>
  </si>
  <si>
    <t>EMERSON BOR</t>
  </si>
  <si>
    <t>ENGLEWOOD CLIFFS BOR</t>
  </si>
  <si>
    <t>FAIR LAWN BOR</t>
  </si>
  <si>
    <t>FAIRVIEW BOR</t>
  </si>
  <si>
    <t>FORT LEE BOR</t>
  </si>
  <si>
    <t>FRANKLIN LAKES BOR</t>
  </si>
  <si>
    <t>GLEN ROCK BOR</t>
  </si>
  <si>
    <t>HARRINGTON PARK BOR</t>
  </si>
  <si>
    <t>HASBROUCK HEIGHTS BOR</t>
  </si>
  <si>
    <t>HAWORTH BOR</t>
  </si>
  <si>
    <t>HILLSDALE BOR</t>
  </si>
  <si>
    <t>HOHOKUS BOR</t>
  </si>
  <si>
    <t>LEONIA BOR</t>
  </si>
  <si>
    <t>LITTLE FERRY BOR</t>
  </si>
  <si>
    <t>LODI BOR</t>
  </si>
  <si>
    <t>MAYWOOD BOR</t>
  </si>
  <si>
    <t>MIDLAND PARK BOR</t>
  </si>
  <si>
    <t>MONTVALE BOR</t>
  </si>
  <si>
    <t>MOONACHIE BOR</t>
  </si>
  <si>
    <t>NEW MILFORD BOR</t>
  </si>
  <si>
    <t>NORTH ARLINGTON BOR</t>
  </si>
  <si>
    <t>NORTHVALE BOR</t>
  </si>
  <si>
    <t>NORWOOD BOR</t>
  </si>
  <si>
    <t>OAKLAND BOR</t>
  </si>
  <si>
    <t>OLD TAPPAN BOR</t>
  </si>
  <si>
    <t>ORADELL BOR</t>
  </si>
  <si>
    <t>PALISADES PARK BOR</t>
  </si>
  <si>
    <t>PARAMUS BOR</t>
  </si>
  <si>
    <t>PARK RIDGE BOR</t>
  </si>
  <si>
    <t>RAMSEY BOR</t>
  </si>
  <si>
    <t>RIDGEFIELD BOR</t>
  </si>
  <si>
    <t>RIVER EDGE BOR</t>
  </si>
  <si>
    <t>RIVER VALE TWP</t>
  </si>
  <si>
    <t>ROCKLEIGH BOR</t>
  </si>
  <si>
    <t>RUTHERFORD BOR</t>
  </si>
  <si>
    <t>SADDLE RIVER BOR</t>
  </si>
  <si>
    <t>SOUTH HACKENSACK TWP</t>
  </si>
  <si>
    <t>TENAFLY BOR</t>
  </si>
  <si>
    <t>TETERBORO BOR</t>
  </si>
  <si>
    <t>UPPER SADDLE RIVER BOR</t>
  </si>
  <si>
    <t>WALDWICK BOR</t>
  </si>
  <si>
    <t>WALLINGTON BOR</t>
  </si>
  <si>
    <t>WESTWOOD BOR</t>
  </si>
  <si>
    <t>WOODCLIFF LAKE BOR</t>
  </si>
  <si>
    <t>WOOD RIDGE BOR</t>
  </si>
  <si>
    <t>FIELDSBORO BOR</t>
  </si>
  <si>
    <t>MEDFORD LAKES BOR</t>
  </si>
  <si>
    <t>MOUNT HOLLY TWP</t>
  </si>
  <si>
    <t>MOUNT LAUREL TWP</t>
  </si>
  <si>
    <t>NORTH HANOVER TWP</t>
  </si>
  <si>
    <t>PALMYRA BOR</t>
  </si>
  <si>
    <t>PEMBERTON BOR</t>
  </si>
  <si>
    <t>RIVERTON BOR</t>
  </si>
  <si>
    <t>WRIGHTSTOWN BOR</t>
  </si>
  <si>
    <t>AUDUBON BOR</t>
  </si>
  <si>
    <t>AUDUBON PARK BOR</t>
  </si>
  <si>
    <t>BARRINGTON BOR</t>
  </si>
  <si>
    <t>BELLMAWR BOR</t>
  </si>
  <si>
    <t>BERLIN BOR</t>
  </si>
  <si>
    <t>BROOKLAWN BOR</t>
  </si>
  <si>
    <t>CHERRY HILL TWP</t>
  </si>
  <si>
    <t>CHESILHURST BOR</t>
  </si>
  <si>
    <t>CLEMENTON BOR</t>
  </si>
  <si>
    <t>COLLINGSWOOD BOR</t>
  </si>
  <si>
    <t>GIBBSBORO BOR</t>
  </si>
  <si>
    <t>HADDONFIELD BOR</t>
  </si>
  <si>
    <t>HADDON HEIGHTS BOR</t>
  </si>
  <si>
    <t>HI NELLA BOR</t>
  </si>
  <si>
    <t>LAUREL SPRINGS BOR</t>
  </si>
  <si>
    <t>LAWNSIDE BOR</t>
  </si>
  <si>
    <t>LINDENWOLD BOR</t>
  </si>
  <si>
    <t>MAGNOLIA BOR</t>
  </si>
  <si>
    <t>MERCHANTVILLE BOR</t>
  </si>
  <si>
    <t>MOUNT EPHRAIM BOR</t>
  </si>
  <si>
    <t>OAKLYN BOR</t>
  </si>
  <si>
    <t>PINE HILL BOR</t>
  </si>
  <si>
    <t>PINE VALLEY BOR</t>
  </si>
  <si>
    <t>RUNNEMEDE BOR</t>
  </si>
  <si>
    <t>SOMERDALE BOR</t>
  </si>
  <si>
    <t>STRATFORD BOR</t>
  </si>
  <si>
    <t>TAVISTOCK BOR</t>
  </si>
  <si>
    <t>WOODLYNNE BOR</t>
  </si>
  <si>
    <t>AVALON BOR</t>
  </si>
  <si>
    <t>CAPE MAY POINT BOR</t>
  </si>
  <si>
    <t>SEA ISLE CITY</t>
  </si>
  <si>
    <t>STONE HARBOR BOR</t>
  </si>
  <si>
    <t>WEST CAPE MAY BOR</t>
  </si>
  <si>
    <t>WEST WILDWOOD BOR</t>
  </si>
  <si>
    <t>WILDWOOD CREST BOR</t>
  </si>
  <si>
    <t>WOODBINE BOR</t>
  </si>
  <si>
    <t>SHILOH BOR</t>
  </si>
  <si>
    <t>CALDWELL TWP</t>
  </si>
  <si>
    <t>ORANGE TWP</t>
  </si>
  <si>
    <t>ROSELAND BOR</t>
  </si>
  <si>
    <t>SOUTH ORANGE VILLAGE TWP</t>
  </si>
  <si>
    <t>CLAYTON BOR</t>
  </si>
  <si>
    <t>GLASSBORO BOR</t>
  </si>
  <si>
    <t>NATIONAL PARK BOR</t>
  </si>
  <si>
    <t>NEWFIELD BOR</t>
  </si>
  <si>
    <t>PAULSBORO BOR</t>
  </si>
  <si>
    <t>PITMAN BOR</t>
  </si>
  <si>
    <t>SOUTH HARRISON TWP</t>
  </si>
  <si>
    <t>SWEDESBORO BOR</t>
  </si>
  <si>
    <t>WENONAH BOR</t>
  </si>
  <si>
    <t>WESTVILLE BOR</t>
  </si>
  <si>
    <t>WOODBURY HGTS BOR</t>
  </si>
  <si>
    <t>EAST NEWARK BOR</t>
  </si>
  <si>
    <t>JERSEY CITY</t>
  </si>
  <si>
    <t>UNION CITY</t>
  </si>
  <si>
    <t>BLOOMSBURY BOR</t>
  </si>
  <si>
    <t>CALIFON BOR</t>
  </si>
  <si>
    <t>FLEMINGTON BOR</t>
  </si>
  <si>
    <t>FRENCHTOWN BOR</t>
  </si>
  <si>
    <t>GLEN GARDNER BOR</t>
  </si>
  <si>
    <t>HAMPTON BOR</t>
  </si>
  <si>
    <t>HIGH BRIDGE BOR</t>
  </si>
  <si>
    <t>LEBANON BOR</t>
  </si>
  <si>
    <t>MILFORD BOR</t>
  </si>
  <si>
    <t>STOCKTON BOR</t>
  </si>
  <si>
    <t>HIGHTSTOWN BOR</t>
  </si>
  <si>
    <t>HOPEWELL BOR</t>
  </si>
  <si>
    <t>PENNINGTON BOR</t>
  </si>
  <si>
    <t>PRINCETON BOR</t>
  </si>
  <si>
    <t>CARTERET BOR</t>
  </si>
  <si>
    <t>DUNELLEN BOR</t>
  </si>
  <si>
    <t>HELMETTA BOR</t>
  </si>
  <si>
    <t>HIGHLAND PARK BOR</t>
  </si>
  <si>
    <t>JAMESBURG BOR</t>
  </si>
  <si>
    <t>METUCHEN BOR</t>
  </si>
  <si>
    <t>MIDDLESEX BOR</t>
  </si>
  <si>
    <t>MILLTOWN BOR</t>
  </si>
  <si>
    <t>SAYREVILLE BOR</t>
  </si>
  <si>
    <t>SOUTH PLAINFIELD BOR</t>
  </si>
  <si>
    <t>SOUTH RIVER BOR</t>
  </si>
  <si>
    <t>SPOTSWOOD BOR</t>
  </si>
  <si>
    <t>ALLENHURST BOR</t>
  </si>
  <si>
    <t>ALLENTOWN BOR</t>
  </si>
  <si>
    <t>ATLANTIC HIGHLANDS</t>
  </si>
  <si>
    <t>AVON BY THE SEA BOR</t>
  </si>
  <si>
    <t>BELMAR BOR</t>
  </si>
  <si>
    <t>BRADLEY BEACH BOR</t>
  </si>
  <si>
    <t>BRIELLE BOR</t>
  </si>
  <si>
    <t>COLTS NECK TWP</t>
  </si>
  <si>
    <t>DEAL BOR</t>
  </si>
  <si>
    <t>EATONTOWN BOR</t>
  </si>
  <si>
    <t>ENGLISHTOWN BOR</t>
  </si>
  <si>
    <t>FAIR HAVEN BOR</t>
  </si>
  <si>
    <t>FARMINGDALE BOR</t>
  </si>
  <si>
    <t>FREEHOLD BOR</t>
  </si>
  <si>
    <t>HIGHLANDS BOR</t>
  </si>
  <si>
    <t>INTERLAKEN BOR</t>
  </si>
  <si>
    <t>KEANSBURG BOR</t>
  </si>
  <si>
    <t>KEYPORT BOR</t>
  </si>
  <si>
    <t>LITTLE SILVER BOR</t>
  </si>
  <si>
    <t>MANASQUAN BOR</t>
  </si>
  <si>
    <t>MATAWAN BOR</t>
  </si>
  <si>
    <t>MONMOUTH BEACH BOR</t>
  </si>
  <si>
    <t>NEPTUNE CITY BOR</t>
  </si>
  <si>
    <t>OCEANPORT BOR</t>
  </si>
  <si>
    <t>RED BANK BOR</t>
  </si>
  <si>
    <t>ROOSEVELT BOR</t>
  </si>
  <si>
    <t>RUMSON BOR</t>
  </si>
  <si>
    <t>SEA BRIGHT BOR</t>
  </si>
  <si>
    <t>SEA GIRT BOR</t>
  </si>
  <si>
    <t>SHREWSBURY BOR</t>
  </si>
  <si>
    <t>LAKE COMO</t>
  </si>
  <si>
    <t>SPRING LAKE BOR</t>
  </si>
  <si>
    <t>TINTON FALLS BOR</t>
  </si>
  <si>
    <t>UNION BEACH BOR</t>
  </si>
  <si>
    <t>WEST LONG BRANCH BOR</t>
  </si>
  <si>
    <t>BUTLER BOR</t>
  </si>
  <si>
    <t>CHATHAM BOR</t>
  </si>
  <si>
    <t>CHESTER BOR</t>
  </si>
  <si>
    <t>FLORHAM PARK BOR</t>
  </si>
  <si>
    <t>KINNELON BOR</t>
  </si>
  <si>
    <t>LINCOLN PARK BOR</t>
  </si>
  <si>
    <t>MADISON BOR</t>
  </si>
  <si>
    <t>MENDHAM BOR</t>
  </si>
  <si>
    <t>MORRIS PLAINS BOR</t>
  </si>
  <si>
    <t>MOUNTAIN LAKES BOR</t>
  </si>
  <si>
    <t>MOUNT ARLINGTON BOR</t>
  </si>
  <si>
    <t>NETCONG BOR</t>
  </si>
  <si>
    <t>PARSIPPANY-TROY HILLS TWP</t>
  </si>
  <si>
    <t>RIVERDALE BOR</t>
  </si>
  <si>
    <t>ROCKAWAY BOR</t>
  </si>
  <si>
    <t>VICTORY GARDENS BOR</t>
  </si>
  <si>
    <t>WHARTON BOR</t>
  </si>
  <si>
    <t>BARNEGAT LIGHT BOR</t>
  </si>
  <si>
    <t>BAY HEAD BOR</t>
  </si>
  <si>
    <t>BEACH HAVEN BOR</t>
  </si>
  <si>
    <t>BEACHWOOD BOR</t>
  </si>
  <si>
    <t>DOVER TWP</t>
  </si>
  <si>
    <t>HARVEY CEDARS BOR</t>
  </si>
  <si>
    <t>ISLAND HEIGHTS BOR</t>
  </si>
  <si>
    <t>LAKEHURST BOR</t>
  </si>
  <si>
    <t>LAVALLETTE BOR</t>
  </si>
  <si>
    <t>MANTOLOKING BOR</t>
  </si>
  <si>
    <t>OCEAN GATE BOR</t>
  </si>
  <si>
    <t>PINE BEACH BOR</t>
  </si>
  <si>
    <t>POINT PLEASANT BOR</t>
  </si>
  <si>
    <t>POINT PLEASANT BEACH BOR</t>
  </si>
  <si>
    <t>SEASIDE HEIGHTS BOR</t>
  </si>
  <si>
    <t>SEASIDE PARK BOR</t>
  </si>
  <si>
    <t>SHIP BOTTOM BOR</t>
  </si>
  <si>
    <t>SOUTH TOMS RIVER BOR</t>
  </si>
  <si>
    <t>SURF CITY BOR</t>
  </si>
  <si>
    <t>TUCKERTON BOR</t>
  </si>
  <si>
    <t>BLOOMINGDALE BOR</t>
  </si>
  <si>
    <t>HALEDON BOR</t>
  </si>
  <si>
    <t>HAWTHORNE BOR</t>
  </si>
  <si>
    <t>NORTH HALEDON BOR</t>
  </si>
  <si>
    <t>POMPTON LAKES BOR</t>
  </si>
  <si>
    <t>PROSPECT PARK BOR</t>
  </si>
  <si>
    <t>RINGWOOD BOR</t>
  </si>
  <si>
    <t>TOTOWA BOR</t>
  </si>
  <si>
    <t>WANAQUE BOR</t>
  </si>
  <si>
    <t>WEST PATERSON BOR</t>
  </si>
  <si>
    <t>ALLOWAY TWP</t>
  </si>
  <si>
    <t>CARNEYS POINT TWP</t>
  </si>
  <si>
    <t>ELMER BOR</t>
  </si>
  <si>
    <t>LOWER ALLOWAYS CREEK TWP</t>
  </si>
  <si>
    <t>PENNS GROVE BOR</t>
  </si>
  <si>
    <t>WOODSTOWN BOR</t>
  </si>
  <si>
    <t>BERNARDSVILLE BOR</t>
  </si>
  <si>
    <t>BOUND BROOK BOR</t>
  </si>
  <si>
    <t>FAR HILLS BOR</t>
  </si>
  <si>
    <t>HILLSBORO TWP</t>
  </si>
  <si>
    <t>MANVILLE BOR</t>
  </si>
  <si>
    <t>MILLSTONE BOR</t>
  </si>
  <si>
    <t>NORTH PLAINFIELD BOR</t>
  </si>
  <si>
    <t>PEAPACK/GLADSTONE BOR</t>
  </si>
  <si>
    <t>RARITAN BOR</t>
  </si>
  <si>
    <t>ROCKY HILL BOR</t>
  </si>
  <si>
    <t>SOMERVILLE BOR</t>
  </si>
  <si>
    <t>SOUTH BOUND BROOK BOR</t>
  </si>
  <si>
    <t>WATCHUNG BOR</t>
  </si>
  <si>
    <t>ANDOVER BOR</t>
  </si>
  <si>
    <t>BRANCHVILLE BOR</t>
  </si>
  <si>
    <t>FRANKLIN BOR</t>
  </si>
  <si>
    <t>HAMBURG BOR</t>
  </si>
  <si>
    <t>HOPATCONG BOR</t>
  </si>
  <si>
    <t>OGDENSBURG BOR</t>
  </si>
  <si>
    <t>STANHOPE BOR</t>
  </si>
  <si>
    <t>SUSSEX BOR</t>
  </si>
  <si>
    <t>FANWOOD BOR</t>
  </si>
  <si>
    <t>GARWOOD BOR</t>
  </si>
  <si>
    <t>KENILWORTH BOR</t>
  </si>
  <si>
    <t>MOUNTAINSIDE BOR</t>
  </si>
  <si>
    <t>NEW PROVIDENCE BOR</t>
  </si>
  <si>
    <t>ROSELLE BOR</t>
  </si>
  <si>
    <t>ROSELLE PARK BOR</t>
  </si>
  <si>
    <t>ALPHA BOR</t>
  </si>
  <si>
    <t>WASHINGTON BOR</t>
  </si>
  <si>
    <t xml:space="preserve">2006 AVERAGE RESIDENTIAL ASSESSMENT </t>
  </si>
  <si>
    <t xml:space="preserve">2005 AVERAGE RESIDENTIAL ASSESSMENT </t>
  </si>
  <si>
    <t xml:space="preserve">2004 AVERAGE RESIDENTIAL ASSESSMENT </t>
  </si>
  <si>
    <t xml:space="preserve">2003 AVERAGE RESIDENTIAL ASSESSMENT </t>
  </si>
  <si>
    <t xml:space="preserve">2002 AVERAGE RESIDENTIAL ASSESSMENT </t>
  </si>
  <si>
    <t xml:space="preserve">2001 AVERAGE RESIDENTIAL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</si>
</sst>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2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8" tint="-0.249977111117893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4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7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0" fillId="0" borderId="0"/>
    <xf numFmtId="0" fontId="20" fillId="0" borderId="0"/>
    <xf numFmtId="0" fontId="20" fillId="0" borderId="0"/>
  </cellStyleXfs>
  <cellXfs count="6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11" fillId="0" borderId="1" xfId="4" applyNumberFormat="1" applyFont="1" applyFill="1" applyBorder="1" applyAlignment="1">
      <alignment horizontal="left"/>
    </xf>
    <xf numFmtId="3" fontId="11" fillId="0" borderId="1" xfId="4" applyNumberFormat="1" applyFont="1" applyFill="1" applyBorder="1" applyAlignment="1">
      <alignment horizontal="left"/>
    </xf>
    <xf numFmtId="0" fontId="3" fillId="0" borderId="1" xfId="9" applyFont="1" applyFill="1" applyBorder="1" applyAlignment="1">
      <alignment wrapText="1"/>
    </xf>
    <xf numFmtId="49" fontId="15" fillId="0" borderId="1" xfId="9" applyNumberFormat="1" applyFont="1" applyFill="1" applyBorder="1" applyAlignment="1">
      <alignment wrapText="1"/>
    </xf>
    <xf numFmtId="0" fontId="15" fillId="0" borderId="1" xfId="9" applyFont="1" applyFill="1" applyBorder="1" applyAlignment="1">
      <alignment wrapText="1"/>
    </xf>
    <xf numFmtId="49" fontId="15" fillId="0" borderId="1" xfId="9" applyNumberFormat="1" applyFont="1" applyFill="1" applyBorder="1" applyAlignment="1">
      <alignment horizontal="left" wrapText="1"/>
    </xf>
    <xf numFmtId="0" fontId="15" fillId="0" borderId="1" xfId="9" applyFont="1" applyFill="1" applyBorder="1" applyAlignment="1">
      <alignment horizontal="left" wrapText="1"/>
    </xf>
    <xf numFmtId="3" fontId="13" fillId="0" borderId="1" xfId="0" applyNumberFormat="1" applyFont="1" applyBorder="1"/>
    <xf numFmtId="0" fontId="14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3" fontId="11" fillId="0" borderId="1" xfId="9" applyNumberFormat="1" applyFont="1" applyFill="1" applyBorder="1" applyAlignment="1">
      <alignment horizontal="right" wrapText="1"/>
    </xf>
    <xf numFmtId="3" fontId="10" fillId="0" borderId="1" xfId="0" applyNumberFormat="1" applyFont="1" applyBorder="1"/>
    <xf numFmtId="3" fontId="3" fillId="0" borderId="1" xfId="9" applyNumberFormat="1" applyFont="1" applyFill="1" applyBorder="1" applyAlignment="1">
      <alignment horizontal="right" wrapText="1"/>
    </xf>
    <xf numFmtId="0" fontId="16" fillId="0" borderId="1" xfId="9" applyFont="1" applyFill="1" applyBorder="1" applyAlignment="1">
      <alignment wrapText="1"/>
    </xf>
    <xf numFmtId="3" fontId="16" fillId="0" borderId="1" xfId="9" applyNumberFormat="1" applyFont="1" applyFill="1" applyBorder="1" applyAlignment="1">
      <alignment horizontal="right" wrapText="1"/>
    </xf>
    <xf numFmtId="3" fontId="16" fillId="0" borderId="1" xfId="0" applyNumberFormat="1" applyFont="1" applyBorder="1"/>
    <xf numFmtId="0" fontId="13" fillId="0" borderId="1" xfId="0" applyFont="1" applyBorder="1"/>
    <xf numFmtId="3" fontId="3" fillId="0" borderId="1" xfId="7" applyNumberFormat="1" applyFont="1" applyFill="1" applyBorder="1" applyAlignment="1">
      <alignment horizontal="right" wrapText="1"/>
    </xf>
    <xf numFmtId="49" fontId="3" fillId="0" borderId="1" xfId="9" applyNumberFormat="1" applyFont="1" applyFill="1" applyBorder="1" applyAlignment="1">
      <alignment horizontal="right" wrapText="1"/>
    </xf>
    <xf numFmtId="37" fontId="9" fillId="0" borderId="0" xfId="0" applyNumberFormat="1" applyFont="1" applyBorder="1" applyAlignment="1">
      <alignment horizontal="left"/>
    </xf>
    <xf numFmtId="0" fontId="0" fillId="0" borderId="0" xfId="0" applyBorder="1"/>
    <xf numFmtId="37" fontId="0" fillId="0" borderId="0" xfId="0" applyNumberFormat="1" applyBorder="1"/>
    <xf numFmtId="3" fontId="11" fillId="0" borderId="0" xfId="4" applyNumberFormat="1" applyFont="1" applyFill="1" applyBorder="1" applyAlignment="1">
      <alignment horizontal="center"/>
    </xf>
    <xf numFmtId="0" fontId="13" fillId="0" borderId="0" xfId="0" applyFont="1" applyBorder="1"/>
    <xf numFmtId="3" fontId="13" fillId="0" borderId="0" xfId="0" applyNumberFormat="1" applyFont="1" applyBorder="1"/>
    <xf numFmtId="0" fontId="3" fillId="0" borderId="0" xfId="9" applyFont="1" applyFill="1" applyBorder="1" applyAlignment="1">
      <alignment wrapText="1"/>
    </xf>
    <xf numFmtId="0" fontId="14" fillId="0" borderId="0" xfId="9" applyFont="1" applyFill="1" applyBorder="1" applyAlignment="1">
      <alignment wrapText="1"/>
    </xf>
    <xf numFmtId="3" fontId="3" fillId="0" borderId="0" xfId="9" applyNumberFormat="1" applyFont="1" applyFill="1" applyBorder="1" applyAlignment="1">
      <alignment horizontal="right" wrapText="1"/>
    </xf>
    <xf numFmtId="3" fontId="14" fillId="0" borderId="0" xfId="9" applyNumberFormat="1" applyFont="1" applyFill="1" applyBorder="1" applyAlignment="1">
      <alignment horizontal="right" wrapText="1"/>
    </xf>
    <xf numFmtId="0" fontId="2" fillId="0" borderId="0" xfId="9" applyFont="1" applyFill="1" applyBorder="1" applyAlignment="1">
      <alignment wrapText="1"/>
    </xf>
    <xf numFmtId="0" fontId="3" fillId="0" borderId="2" xfId="9" applyFont="1" applyFill="1" applyBorder="1" applyAlignment="1">
      <alignment wrapText="1"/>
    </xf>
    <xf numFmtId="0" fontId="0" fillId="0" borderId="2" xfId="0" applyBorder="1"/>
    <xf numFmtId="37" fontId="19" fillId="0" borderId="2" xfId="10" applyNumberFormat="1" applyFont="1" applyFill="1" applyBorder="1" applyAlignment="1">
      <alignment horizontal="right" wrapText="1"/>
    </xf>
    <xf numFmtId="37" fontId="9" fillId="0" borderId="2" xfId="0" applyNumberFormat="1" applyFont="1" applyBorder="1" applyAlignment="1">
      <alignment horizontal="right"/>
    </xf>
    <xf numFmtId="37" fontId="0" fillId="0" borderId="2" xfId="0" applyNumberFormat="1" applyBorder="1"/>
    <xf numFmtId="37" fontId="4" fillId="0" borderId="2" xfId="0" applyNumberFormat="1" applyFont="1" applyBorder="1" applyAlignment="1">
      <alignment horizontal="center"/>
    </xf>
    <xf numFmtId="37" fontId="4" fillId="0" borderId="2" xfId="0" applyNumberFormat="1" applyFont="1" applyBorder="1"/>
    <xf numFmtId="37" fontId="9" fillId="0" borderId="2" xfId="0" applyNumberFormat="1" applyFont="1" applyBorder="1" applyAlignment="1">
      <alignment horizontal="left"/>
    </xf>
    <xf numFmtId="37" fontId="20" fillId="0" borderId="2" xfId="10" applyNumberFormat="1" applyBorder="1"/>
    <xf numFmtId="37" fontId="17" fillId="0" borderId="2" xfId="0" applyNumberFormat="1" applyFont="1" applyBorder="1"/>
    <xf numFmtId="49" fontId="11" fillId="0" borderId="2" xfId="4" applyNumberFormat="1" applyFont="1" applyFill="1" applyBorder="1" applyAlignment="1">
      <alignment horizontal="left"/>
    </xf>
    <xf numFmtId="3" fontId="11" fillId="0" borderId="2" xfId="4" applyNumberFormat="1" applyFont="1" applyFill="1" applyBorder="1" applyAlignment="1">
      <alignment horizontal="left"/>
    </xf>
    <xf numFmtId="0" fontId="1" fillId="0" borderId="2" xfId="5" applyFont="1" applyFill="1" applyBorder="1" applyAlignment="1">
      <alignment wrapText="1"/>
    </xf>
    <xf numFmtId="49" fontId="15" fillId="0" borderId="2" xfId="9" applyNumberFormat="1" applyFont="1" applyFill="1" applyBorder="1" applyAlignment="1">
      <alignment wrapText="1"/>
    </xf>
    <xf numFmtId="0" fontId="15" fillId="0" borderId="2" xfId="9" applyFont="1" applyFill="1" applyBorder="1" applyAlignment="1">
      <alignment wrapText="1"/>
    </xf>
    <xf numFmtId="49" fontId="15" fillId="0" borderId="2" xfId="9" applyNumberFormat="1" applyFont="1" applyFill="1" applyBorder="1" applyAlignment="1">
      <alignment horizontal="left" wrapText="1"/>
    </xf>
    <xf numFmtId="0" fontId="15" fillId="0" borderId="2" xfId="9" applyFont="1" applyFill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8" fillId="0" borderId="2" xfId="6" applyFont="1" applyFill="1" applyBorder="1" applyAlignment="1">
      <alignment wrapText="1"/>
    </xf>
    <xf numFmtId="37" fontId="0" fillId="0" borderId="0" xfId="0" applyNumberFormat="1"/>
    <xf numFmtId="0" fontId="19" fillId="0" borderId="2" xfId="11" applyFont="1" applyFill="1" applyBorder="1" applyAlignment="1">
      <alignment wrapText="1"/>
    </xf>
    <xf numFmtId="37" fontId="19" fillId="0" borderId="2" xfId="11" applyNumberFormat="1" applyFont="1" applyFill="1" applyBorder="1" applyAlignment="1">
      <alignment horizontal="right" wrapText="1"/>
    </xf>
    <xf numFmtId="37" fontId="8" fillId="0" borderId="2" xfId="11" applyNumberFormat="1" applyFont="1" applyFill="1" applyBorder="1" applyAlignment="1">
      <alignment horizontal="right" wrapText="1"/>
    </xf>
    <xf numFmtId="37" fontId="0" fillId="0" borderId="2" xfId="0" applyNumberFormat="1" applyFont="1" applyBorder="1"/>
    <xf numFmtId="37" fontId="20" fillId="0" borderId="2" xfId="11" applyNumberFormat="1" applyBorder="1"/>
    <xf numFmtId="37" fontId="4" fillId="0" borderId="3" xfId="0" applyNumberFormat="1" applyFont="1" applyBorder="1" applyAlignment="1">
      <alignment horizontal="center"/>
    </xf>
    <xf numFmtId="37" fontId="4" fillId="0" borderId="3" xfId="0" applyNumberFormat="1" applyFont="1" applyBorder="1"/>
    <xf numFmtId="0" fontId="19" fillId="0" borderId="2" xfId="11" applyFont="1" applyFill="1" applyBorder="1" applyAlignment="1">
      <alignment horizontal="right" wrapText="1"/>
    </xf>
    <xf numFmtId="0" fontId="20" fillId="0" borderId="2" xfId="11" applyBorder="1"/>
    <xf numFmtId="37" fontId="19" fillId="0" borderId="2" xfId="12" applyNumberFormat="1" applyFont="1" applyFill="1" applyBorder="1" applyAlignment="1">
      <alignment horizontal="right" wrapText="1"/>
    </xf>
    <xf numFmtId="37" fontId="20" fillId="0" borderId="2" xfId="12" applyNumberFormat="1" applyBorder="1"/>
    <xf numFmtId="0" fontId="12" fillId="0" borderId="2" xfId="8" applyFont="1" applyFill="1" applyBorder="1" applyAlignment="1">
      <alignment horizontal="center"/>
    </xf>
    <xf numFmtId="0" fontId="12" fillId="0" borderId="0" xfId="8" applyFont="1" applyFill="1" applyBorder="1" applyAlignment="1">
      <alignment horizontal="center"/>
    </xf>
  </cellXfs>
  <cellStyles count="13">
    <cellStyle name="Comma 2" xfId="2"/>
    <cellStyle name="Normal" xfId="0" builtinId="0"/>
    <cellStyle name="Normal 2" xfId="4"/>
    <cellStyle name="Normal 3" xfId="1"/>
    <cellStyle name="Normal 4" xfId="8"/>
    <cellStyle name="Normal_2012 Average Assmt" xfId="5"/>
    <cellStyle name="Normal_AvgTax11" xfId="9"/>
    <cellStyle name="Normal_Sheet1" xfId="7"/>
    <cellStyle name="Normal_Sheet1_1" xfId="11"/>
    <cellStyle name="Normal_Sheet2" xfId="6"/>
    <cellStyle name="Normal_Sheet2_1" xfId="10"/>
    <cellStyle name="Normal_Sheet3_2" xfId="1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workbookViewId="0">
      <selection activeCell="B635" sqref="B635:C637"/>
    </sheetView>
  </sheetViews>
  <sheetFormatPr defaultRowHeight="15" x14ac:dyDescent="0.25"/>
  <cols>
    <col min="1" max="1" width="8.7109375" customWidth="1"/>
    <col min="2" max="2" width="30.7109375" customWidth="1"/>
    <col min="3" max="3" width="14.28515625" style="52" bestFit="1" customWidth="1"/>
    <col min="4" max="4" width="16.7109375" style="52" bestFit="1" customWidth="1"/>
    <col min="5" max="5" width="19.5703125" style="52" bestFit="1" customWidth="1"/>
  </cols>
  <sheetData>
    <row r="1" spans="1:5" x14ac:dyDescent="0.25">
      <c r="A1" s="64" t="s">
        <v>922</v>
      </c>
      <c r="B1" s="64"/>
      <c r="C1" s="64"/>
      <c r="D1" s="64"/>
      <c r="E1" s="64"/>
    </row>
    <row r="3" spans="1:5" x14ac:dyDescent="0.25">
      <c r="C3" s="58" t="s">
        <v>642</v>
      </c>
      <c r="D3" s="59"/>
      <c r="E3" s="58" t="s">
        <v>546</v>
      </c>
    </row>
    <row r="4" spans="1:5" x14ac:dyDescent="0.25">
      <c r="A4" s="43" t="s">
        <v>547</v>
      </c>
      <c r="B4" s="44" t="s">
        <v>548</v>
      </c>
      <c r="C4" s="37"/>
      <c r="D4" s="37"/>
      <c r="E4" s="37"/>
    </row>
    <row r="5" spans="1:5" x14ac:dyDescent="0.25">
      <c r="A5" s="33" t="s">
        <v>547</v>
      </c>
      <c r="B5" s="53" t="s">
        <v>0</v>
      </c>
      <c r="C5" s="62">
        <v>2803</v>
      </c>
      <c r="D5" s="62">
        <v>310809900</v>
      </c>
      <c r="E5" s="37">
        <f>D5/C5</f>
        <v>110884.73064573671</v>
      </c>
    </row>
    <row r="6" spans="1:5" x14ac:dyDescent="0.25">
      <c r="A6" s="33" t="s">
        <v>549</v>
      </c>
      <c r="B6" s="53" t="s">
        <v>645</v>
      </c>
      <c r="C6" s="62">
        <v>10617</v>
      </c>
      <c r="D6" s="62">
        <v>770005700</v>
      </c>
      <c r="E6" s="37">
        <f t="shared" ref="E6:E28" si="0">D6/C6</f>
        <v>72525.732316096823</v>
      </c>
    </row>
    <row r="7" spans="1:5" x14ac:dyDescent="0.25">
      <c r="A7" s="33" t="s">
        <v>550</v>
      </c>
      <c r="B7" s="53" t="s">
        <v>2</v>
      </c>
      <c r="C7" s="62">
        <v>8154</v>
      </c>
      <c r="D7" s="62">
        <v>1043762100</v>
      </c>
      <c r="E7" s="37">
        <f t="shared" si="0"/>
        <v>128006.14422369389</v>
      </c>
    </row>
    <row r="8" spans="1:5" x14ac:dyDescent="0.25">
      <c r="A8" s="33" t="s">
        <v>551</v>
      </c>
      <c r="B8" s="53" t="s">
        <v>646</v>
      </c>
      <c r="C8" s="62">
        <v>1246</v>
      </c>
      <c r="D8" s="62">
        <v>105482800</v>
      </c>
      <c r="E8" s="37">
        <f t="shared" si="0"/>
        <v>84657.142857142855</v>
      </c>
    </row>
    <row r="9" spans="1:5" x14ac:dyDescent="0.25">
      <c r="A9" s="33" t="s">
        <v>552</v>
      </c>
      <c r="B9" s="53" t="s">
        <v>4</v>
      </c>
      <c r="C9" s="62">
        <v>2358</v>
      </c>
      <c r="D9" s="62">
        <v>194395400</v>
      </c>
      <c r="E9" s="37">
        <f t="shared" si="0"/>
        <v>82440.797285835448</v>
      </c>
    </row>
    <row r="10" spans="1:5" x14ac:dyDescent="0.25">
      <c r="A10" s="33" t="s">
        <v>553</v>
      </c>
      <c r="B10" s="53" t="s">
        <v>647</v>
      </c>
      <c r="C10" s="62">
        <v>197</v>
      </c>
      <c r="D10" s="62">
        <v>20096700</v>
      </c>
      <c r="E10" s="37">
        <f t="shared" si="0"/>
        <v>102013.70558375634</v>
      </c>
    </row>
    <row r="11" spans="1:5" x14ac:dyDescent="0.25">
      <c r="A11" s="33" t="s">
        <v>554</v>
      </c>
      <c r="B11" s="53" t="s">
        <v>6</v>
      </c>
      <c r="C11" s="62">
        <v>1206</v>
      </c>
      <c r="D11" s="62">
        <v>86106900</v>
      </c>
      <c r="E11" s="37">
        <f t="shared" si="0"/>
        <v>71398.756218905473</v>
      </c>
    </row>
    <row r="12" spans="1:5" x14ac:dyDescent="0.25">
      <c r="A12" s="33" t="s">
        <v>555</v>
      </c>
      <c r="B12" s="53" t="s">
        <v>7</v>
      </c>
      <c r="C12" s="62">
        <v>9102</v>
      </c>
      <c r="D12" s="62">
        <v>1008298500</v>
      </c>
      <c r="E12" s="37">
        <f t="shared" si="0"/>
        <v>110777.68622280817</v>
      </c>
    </row>
    <row r="13" spans="1:5" x14ac:dyDescent="0.25">
      <c r="A13" s="33" t="s">
        <v>556</v>
      </c>
      <c r="B13" s="53" t="s">
        <v>8</v>
      </c>
      <c r="C13" s="62">
        <v>669</v>
      </c>
      <c r="D13" s="62">
        <v>63475700</v>
      </c>
      <c r="E13" s="37">
        <f t="shared" si="0"/>
        <v>94881.464872944693</v>
      </c>
    </row>
    <row r="14" spans="1:5" x14ac:dyDescent="0.25">
      <c r="A14" s="33" t="s">
        <v>557</v>
      </c>
      <c r="B14" s="53" t="s">
        <v>648</v>
      </c>
      <c r="C14" s="62">
        <v>654</v>
      </c>
      <c r="D14" s="62">
        <v>54969300</v>
      </c>
      <c r="E14" s="37">
        <f t="shared" si="0"/>
        <v>84050.917431192662</v>
      </c>
    </row>
    <row r="15" spans="1:5" x14ac:dyDescent="0.25">
      <c r="A15" s="33" t="s">
        <v>558</v>
      </c>
      <c r="B15" s="53" t="s">
        <v>10</v>
      </c>
      <c r="C15" s="62">
        <v>10878</v>
      </c>
      <c r="D15" s="62">
        <v>1124373000</v>
      </c>
      <c r="E15" s="37">
        <f t="shared" si="0"/>
        <v>103362.10700496414</v>
      </c>
    </row>
    <row r="16" spans="1:5" x14ac:dyDescent="0.25">
      <c r="A16" s="33" t="s">
        <v>559</v>
      </c>
      <c r="B16" s="53" t="s">
        <v>11</v>
      </c>
      <c r="C16" s="62">
        <v>6724</v>
      </c>
      <c r="D16" s="62">
        <v>574909300</v>
      </c>
      <c r="E16" s="37">
        <f t="shared" si="0"/>
        <v>85501.085663295657</v>
      </c>
    </row>
    <row r="17" spans="1:5" x14ac:dyDescent="0.25">
      <c r="A17" s="33" t="s">
        <v>560</v>
      </c>
      <c r="B17" s="53" t="s">
        <v>12</v>
      </c>
      <c r="C17" s="62">
        <v>3994</v>
      </c>
      <c r="D17" s="62">
        <v>463171400</v>
      </c>
      <c r="E17" s="37">
        <f t="shared" si="0"/>
        <v>115966.80020030045</v>
      </c>
    </row>
    <row r="18" spans="1:5" x14ac:dyDescent="0.25">
      <c r="A18" s="33" t="s">
        <v>561</v>
      </c>
      <c r="B18" s="53" t="s">
        <v>13</v>
      </c>
      <c r="C18" s="62">
        <v>2598</v>
      </c>
      <c r="D18" s="62">
        <v>439088800</v>
      </c>
      <c r="E18" s="37">
        <f t="shared" si="0"/>
        <v>169010.31562740571</v>
      </c>
    </row>
    <row r="19" spans="1:5" x14ac:dyDescent="0.25">
      <c r="A19" s="33" t="s">
        <v>562</v>
      </c>
      <c r="B19" s="53" t="s">
        <v>649</v>
      </c>
      <c r="C19" s="62">
        <v>1542</v>
      </c>
      <c r="D19" s="62">
        <v>499447000</v>
      </c>
      <c r="E19" s="37">
        <f t="shared" si="0"/>
        <v>323895.59014267183</v>
      </c>
    </row>
    <row r="20" spans="1:5" x14ac:dyDescent="0.25">
      <c r="A20" s="33" t="s">
        <v>563</v>
      </c>
      <c r="B20" s="53" t="s">
        <v>650</v>
      </c>
      <c r="C20" s="62">
        <v>6175</v>
      </c>
      <c r="D20" s="62">
        <v>1164309300</v>
      </c>
      <c r="E20" s="37">
        <f t="shared" si="0"/>
        <v>188552.11336032388</v>
      </c>
    </row>
    <row r="21" spans="1:5" x14ac:dyDescent="0.25">
      <c r="A21" s="33" t="s">
        <v>564</v>
      </c>
      <c r="B21" s="53" t="s">
        <v>16</v>
      </c>
      <c r="C21" s="62">
        <v>2066</v>
      </c>
      <c r="D21" s="62">
        <v>216250100</v>
      </c>
      <c r="E21" s="37">
        <f t="shared" si="0"/>
        <v>104670.90997095837</v>
      </c>
    </row>
    <row r="22" spans="1:5" x14ac:dyDescent="0.25">
      <c r="A22" s="33" t="s">
        <v>565</v>
      </c>
      <c r="B22" s="53" t="s">
        <v>17</v>
      </c>
      <c r="C22" s="62">
        <v>2841</v>
      </c>
      <c r="D22" s="62">
        <v>339321200</v>
      </c>
      <c r="E22" s="37">
        <f t="shared" si="0"/>
        <v>119437.24040830694</v>
      </c>
    </row>
    <row r="23" spans="1:5" x14ac:dyDescent="0.25">
      <c r="A23" s="33" t="s">
        <v>566</v>
      </c>
      <c r="B23" s="53" t="s">
        <v>18</v>
      </c>
      <c r="C23" s="62">
        <v>4957</v>
      </c>
      <c r="D23" s="62">
        <v>334115000</v>
      </c>
      <c r="E23" s="37">
        <f t="shared" si="0"/>
        <v>67402.662900948155</v>
      </c>
    </row>
    <row r="24" spans="1:5" x14ac:dyDescent="0.25">
      <c r="A24" s="33" t="s">
        <v>567</v>
      </c>
      <c r="B24" s="53" t="s">
        <v>19</v>
      </c>
      <c r="C24" s="62">
        <v>419</v>
      </c>
      <c r="D24" s="62">
        <v>56361700</v>
      </c>
      <c r="E24" s="37">
        <f t="shared" si="0"/>
        <v>134514.79713603819</v>
      </c>
    </row>
    <row r="25" spans="1:5" x14ac:dyDescent="0.25">
      <c r="A25" s="33" t="s">
        <v>568</v>
      </c>
      <c r="B25" s="53" t="s">
        <v>20</v>
      </c>
      <c r="C25" s="62">
        <v>3622</v>
      </c>
      <c r="D25" s="62">
        <v>402910700</v>
      </c>
      <c r="E25" s="37">
        <f t="shared" si="0"/>
        <v>111239.83986747653</v>
      </c>
    </row>
    <row r="26" spans="1:5" x14ac:dyDescent="0.25">
      <c r="A26" s="33" t="s">
        <v>569</v>
      </c>
      <c r="B26" s="53" t="s">
        <v>21</v>
      </c>
      <c r="C26" s="62">
        <v>5934</v>
      </c>
      <c r="D26" s="62">
        <v>774860890</v>
      </c>
      <c r="E26" s="37">
        <f t="shared" si="0"/>
        <v>130579.8601280755</v>
      </c>
    </row>
    <row r="27" spans="1:5" x14ac:dyDescent="0.25">
      <c r="A27" s="33" t="s">
        <v>570</v>
      </c>
      <c r="B27" s="53" t="s">
        <v>22</v>
      </c>
      <c r="C27" s="62">
        <v>610</v>
      </c>
      <c r="D27" s="62">
        <v>65561300</v>
      </c>
      <c r="E27" s="37">
        <f t="shared" si="0"/>
        <v>107477.54098360655</v>
      </c>
    </row>
    <row r="28" spans="1:5" x14ac:dyDescent="0.25">
      <c r="A28" s="40"/>
      <c r="B28" s="44" t="s">
        <v>548</v>
      </c>
      <c r="C28" s="39">
        <f>SUM(C5:C27)</f>
        <v>89366</v>
      </c>
      <c r="D28" s="39">
        <f>SUM(D5:D27)</f>
        <v>10112082690</v>
      </c>
      <c r="E28" s="39">
        <f t="shared" si="0"/>
        <v>113153.57843027549</v>
      </c>
    </row>
    <row r="29" spans="1:5" x14ac:dyDescent="0.25">
      <c r="A29" s="40"/>
      <c r="B29" s="44"/>
      <c r="C29" s="37"/>
      <c r="D29" s="37"/>
      <c r="E29" s="37"/>
    </row>
    <row r="30" spans="1:5" x14ac:dyDescent="0.25">
      <c r="A30" s="43" t="s">
        <v>549</v>
      </c>
      <c r="B30" s="44" t="s">
        <v>571</v>
      </c>
      <c r="C30" s="37"/>
      <c r="D30" s="37"/>
      <c r="E30" s="37"/>
    </row>
    <row r="31" spans="1:5" x14ac:dyDescent="0.25">
      <c r="A31" s="33" t="s">
        <v>547</v>
      </c>
      <c r="B31" s="53" t="s">
        <v>651</v>
      </c>
      <c r="C31" s="62">
        <v>2029</v>
      </c>
      <c r="D31" s="62">
        <v>647078700</v>
      </c>
      <c r="E31" s="37">
        <f>D31/C31</f>
        <v>318915.08132084773</v>
      </c>
    </row>
    <row r="32" spans="1:5" x14ac:dyDescent="0.25">
      <c r="A32" s="33" t="s">
        <v>549</v>
      </c>
      <c r="B32" s="53" t="s">
        <v>652</v>
      </c>
      <c r="C32" s="62">
        <v>613</v>
      </c>
      <c r="D32" s="62">
        <v>631401100</v>
      </c>
      <c r="E32" s="37">
        <f t="shared" ref="E32:E95" si="1">D32/C32</f>
        <v>1030018.1076672104</v>
      </c>
    </row>
    <row r="33" spans="1:5" x14ac:dyDescent="0.25">
      <c r="A33" s="33" t="s">
        <v>550</v>
      </c>
      <c r="B33" s="53" t="s">
        <v>653</v>
      </c>
      <c r="C33" s="62">
        <v>6885</v>
      </c>
      <c r="D33" s="62">
        <v>1039596100</v>
      </c>
      <c r="E33" s="37">
        <f t="shared" si="1"/>
        <v>150994.35003631082</v>
      </c>
    </row>
    <row r="34" spans="1:5" x14ac:dyDescent="0.25">
      <c r="A34" s="33" t="s">
        <v>551</v>
      </c>
      <c r="B34" s="53" t="s">
        <v>654</v>
      </c>
      <c r="C34" s="62">
        <v>2018</v>
      </c>
      <c r="D34" s="62">
        <v>281310300</v>
      </c>
      <c r="E34" s="37">
        <f t="shared" si="1"/>
        <v>139400.54509415262</v>
      </c>
    </row>
    <row r="35" spans="1:5" x14ac:dyDescent="0.25">
      <c r="A35" s="33" t="s">
        <v>552</v>
      </c>
      <c r="B35" s="53" t="s">
        <v>655</v>
      </c>
      <c r="C35" s="62">
        <v>1523</v>
      </c>
      <c r="D35" s="62">
        <v>230023380</v>
      </c>
      <c r="E35" s="37">
        <f t="shared" si="1"/>
        <v>151033.07944845699</v>
      </c>
    </row>
    <row r="36" spans="1:5" x14ac:dyDescent="0.25">
      <c r="A36" s="33" t="s">
        <v>553</v>
      </c>
      <c r="B36" s="53" t="s">
        <v>656</v>
      </c>
      <c r="C36" s="62">
        <v>6049</v>
      </c>
      <c r="D36" s="62">
        <v>1018572900</v>
      </c>
      <c r="E36" s="37">
        <f t="shared" si="1"/>
        <v>168386.98958505539</v>
      </c>
    </row>
    <row r="37" spans="1:5" x14ac:dyDescent="0.25">
      <c r="A37" s="33" t="s">
        <v>554</v>
      </c>
      <c r="B37" s="53" t="s">
        <v>657</v>
      </c>
      <c r="C37" s="62">
        <v>2703</v>
      </c>
      <c r="D37" s="62">
        <v>949596300</v>
      </c>
      <c r="E37" s="37">
        <f t="shared" si="1"/>
        <v>351311.98668146506</v>
      </c>
    </row>
    <row r="38" spans="1:5" x14ac:dyDescent="0.25">
      <c r="A38" s="33" t="s">
        <v>555</v>
      </c>
      <c r="B38" s="53" t="s">
        <v>658</v>
      </c>
      <c r="C38" s="62">
        <v>2588</v>
      </c>
      <c r="D38" s="62">
        <v>727016545</v>
      </c>
      <c r="E38" s="37">
        <f t="shared" si="1"/>
        <v>280918.29404945904</v>
      </c>
    </row>
    <row r="39" spans="1:5" x14ac:dyDescent="0.25">
      <c r="A39" s="33" t="s">
        <v>556</v>
      </c>
      <c r="B39" s="53" t="s">
        <v>659</v>
      </c>
      <c r="C39" s="62">
        <v>1603</v>
      </c>
      <c r="D39" s="62">
        <v>535870000</v>
      </c>
      <c r="E39" s="37">
        <f t="shared" si="1"/>
        <v>334291.9525888958</v>
      </c>
    </row>
    <row r="40" spans="1:5" x14ac:dyDescent="0.25">
      <c r="A40" s="33" t="s">
        <v>557</v>
      </c>
      <c r="B40" s="53" t="s">
        <v>660</v>
      </c>
      <c r="C40" s="62">
        <v>4940</v>
      </c>
      <c r="D40" s="62">
        <v>866128500</v>
      </c>
      <c r="E40" s="37">
        <f t="shared" si="1"/>
        <v>175329.65587044533</v>
      </c>
    </row>
    <row r="41" spans="1:5" x14ac:dyDescent="0.25">
      <c r="A41" s="33" t="s">
        <v>558</v>
      </c>
      <c r="B41" s="53" t="s">
        <v>661</v>
      </c>
      <c r="C41" s="62">
        <v>4614</v>
      </c>
      <c r="D41" s="62">
        <v>831915500</v>
      </c>
      <c r="E41" s="37">
        <f t="shared" si="1"/>
        <v>180302.44906805374</v>
      </c>
    </row>
    <row r="42" spans="1:5" x14ac:dyDescent="0.25">
      <c r="A42" s="33" t="s">
        <v>559</v>
      </c>
      <c r="B42" s="53" t="s">
        <v>662</v>
      </c>
      <c r="C42" s="62">
        <v>1900</v>
      </c>
      <c r="D42" s="62">
        <v>262312110</v>
      </c>
      <c r="E42" s="37">
        <f t="shared" si="1"/>
        <v>138059.00526315789</v>
      </c>
    </row>
    <row r="43" spans="1:5" x14ac:dyDescent="0.25">
      <c r="A43" s="33" t="s">
        <v>560</v>
      </c>
      <c r="B43" s="53" t="s">
        <v>663</v>
      </c>
      <c r="C43" s="62">
        <v>2208</v>
      </c>
      <c r="D43" s="62">
        <v>415928000</v>
      </c>
      <c r="E43" s="37">
        <f t="shared" si="1"/>
        <v>188373.18840579709</v>
      </c>
    </row>
    <row r="44" spans="1:5" x14ac:dyDescent="0.25">
      <c r="A44" s="33" t="s">
        <v>561</v>
      </c>
      <c r="B44" s="53" t="s">
        <v>664</v>
      </c>
      <c r="C44" s="62">
        <v>2271</v>
      </c>
      <c r="D44" s="62">
        <v>535679000</v>
      </c>
      <c r="E44" s="37">
        <f t="shared" si="1"/>
        <v>235878.02730074857</v>
      </c>
    </row>
    <row r="45" spans="1:5" x14ac:dyDescent="0.25">
      <c r="A45" s="33" t="s">
        <v>562</v>
      </c>
      <c r="B45" s="53" t="s">
        <v>37</v>
      </c>
      <c r="C45" s="62">
        <v>6512</v>
      </c>
      <c r="D45" s="62">
        <v>1563016100</v>
      </c>
      <c r="E45" s="37">
        <f t="shared" si="1"/>
        <v>240020.89987714987</v>
      </c>
    </row>
    <row r="46" spans="1:5" x14ac:dyDescent="0.25">
      <c r="A46" s="33" t="s">
        <v>563</v>
      </c>
      <c r="B46" s="53" t="s">
        <v>665</v>
      </c>
      <c r="C46" s="62">
        <v>1850</v>
      </c>
      <c r="D46" s="62">
        <v>701232900</v>
      </c>
      <c r="E46" s="37">
        <f t="shared" si="1"/>
        <v>379044.81081081083</v>
      </c>
    </row>
    <row r="47" spans="1:5" x14ac:dyDescent="0.25">
      <c r="A47" s="33" t="s">
        <v>564</v>
      </c>
      <c r="B47" s="53" t="s">
        <v>666</v>
      </c>
      <c r="C47" s="62">
        <v>10204</v>
      </c>
      <c r="D47" s="62">
        <v>1845701500</v>
      </c>
      <c r="E47" s="37">
        <f t="shared" si="1"/>
        <v>180880.19404155234</v>
      </c>
    </row>
    <row r="48" spans="1:5" x14ac:dyDescent="0.25">
      <c r="A48" s="33" t="s">
        <v>565</v>
      </c>
      <c r="B48" s="53" t="s">
        <v>667</v>
      </c>
      <c r="C48" s="62">
        <v>1943</v>
      </c>
      <c r="D48" s="62">
        <v>312529976</v>
      </c>
      <c r="E48" s="37">
        <f t="shared" si="1"/>
        <v>160849.18991250644</v>
      </c>
    </row>
    <row r="49" spans="1:5" x14ac:dyDescent="0.25">
      <c r="A49" s="33" t="s">
        <v>566</v>
      </c>
      <c r="B49" s="53" t="s">
        <v>668</v>
      </c>
      <c r="C49" s="62">
        <v>7070</v>
      </c>
      <c r="D49" s="62">
        <v>1610160300</v>
      </c>
      <c r="E49" s="37">
        <f t="shared" si="1"/>
        <v>227745.44554455444</v>
      </c>
    </row>
    <row r="50" spans="1:5" x14ac:dyDescent="0.25">
      <c r="A50" s="33" t="s">
        <v>567</v>
      </c>
      <c r="B50" s="53" t="s">
        <v>669</v>
      </c>
      <c r="C50" s="62">
        <v>3357</v>
      </c>
      <c r="D50" s="62">
        <v>1731667752</v>
      </c>
      <c r="E50" s="37">
        <f t="shared" si="1"/>
        <v>515837.87667560321</v>
      </c>
    </row>
    <row r="51" spans="1:5" x14ac:dyDescent="0.25">
      <c r="A51" s="33" t="s">
        <v>568</v>
      </c>
      <c r="B51" s="53" t="s">
        <v>43</v>
      </c>
      <c r="C51" s="62">
        <v>5428</v>
      </c>
      <c r="D51" s="62">
        <v>864823900</v>
      </c>
      <c r="E51" s="37">
        <f t="shared" si="1"/>
        <v>159326.43699336774</v>
      </c>
    </row>
    <row r="52" spans="1:5" x14ac:dyDescent="0.25">
      <c r="A52" s="33" t="s">
        <v>569</v>
      </c>
      <c r="B52" s="53" t="s">
        <v>670</v>
      </c>
      <c r="C52" s="62">
        <v>3850</v>
      </c>
      <c r="D52" s="62">
        <v>973190500</v>
      </c>
      <c r="E52" s="37">
        <f t="shared" si="1"/>
        <v>252776.75324675324</v>
      </c>
    </row>
    <row r="53" spans="1:5" x14ac:dyDescent="0.25">
      <c r="A53" s="33" t="s">
        <v>570</v>
      </c>
      <c r="B53" s="53" t="s">
        <v>45</v>
      </c>
      <c r="C53" s="62">
        <v>7553</v>
      </c>
      <c r="D53" s="62">
        <v>887291600</v>
      </c>
      <c r="E53" s="37">
        <f t="shared" si="1"/>
        <v>117475.38726333907</v>
      </c>
    </row>
    <row r="54" spans="1:5" x14ac:dyDescent="0.25">
      <c r="A54" s="33" t="s">
        <v>572</v>
      </c>
      <c r="B54" s="53" t="s">
        <v>671</v>
      </c>
      <c r="C54" s="62">
        <v>1532</v>
      </c>
      <c r="D54" s="62">
        <v>458838800</v>
      </c>
      <c r="E54" s="37">
        <f t="shared" si="1"/>
        <v>299503.13315926894</v>
      </c>
    </row>
    <row r="55" spans="1:5" x14ac:dyDescent="0.25">
      <c r="A55" s="33" t="s">
        <v>573</v>
      </c>
      <c r="B55" s="53" t="s">
        <v>672</v>
      </c>
      <c r="C55" s="62">
        <v>3296</v>
      </c>
      <c r="D55" s="62">
        <v>645998600</v>
      </c>
      <c r="E55" s="37">
        <f t="shared" si="1"/>
        <v>195994.7208737864</v>
      </c>
    </row>
    <row r="56" spans="1:5" x14ac:dyDescent="0.25">
      <c r="A56" s="33" t="s">
        <v>574</v>
      </c>
      <c r="B56" s="53" t="s">
        <v>673</v>
      </c>
      <c r="C56" s="62">
        <v>1121</v>
      </c>
      <c r="D56" s="62">
        <v>351181100</v>
      </c>
      <c r="E56" s="37">
        <f t="shared" si="1"/>
        <v>313274.84388938447</v>
      </c>
    </row>
    <row r="57" spans="1:5" x14ac:dyDescent="0.25">
      <c r="A57" s="33" t="s">
        <v>575</v>
      </c>
      <c r="B57" s="53" t="s">
        <v>674</v>
      </c>
      <c r="C57" s="62">
        <v>3274</v>
      </c>
      <c r="D57" s="62">
        <v>751343200</v>
      </c>
      <c r="E57" s="37">
        <f t="shared" si="1"/>
        <v>229487.84361637142</v>
      </c>
    </row>
    <row r="58" spans="1:5" x14ac:dyDescent="0.25">
      <c r="A58" s="33" t="s">
        <v>576</v>
      </c>
      <c r="B58" s="53" t="s">
        <v>675</v>
      </c>
      <c r="C58" s="62">
        <v>1428</v>
      </c>
      <c r="D58" s="62">
        <v>594045500</v>
      </c>
      <c r="E58" s="37">
        <f t="shared" si="1"/>
        <v>415998.24929971987</v>
      </c>
    </row>
    <row r="59" spans="1:5" x14ac:dyDescent="0.25">
      <c r="A59" s="33" t="s">
        <v>577</v>
      </c>
      <c r="B59" s="53" t="s">
        <v>676</v>
      </c>
      <c r="C59" s="62">
        <v>2443</v>
      </c>
      <c r="D59" s="62">
        <v>479570700</v>
      </c>
      <c r="E59" s="37">
        <f t="shared" si="1"/>
        <v>196304.01146131806</v>
      </c>
    </row>
    <row r="60" spans="1:5" x14ac:dyDescent="0.25">
      <c r="A60" s="33" t="s">
        <v>578</v>
      </c>
      <c r="B60" s="53" t="s">
        <v>677</v>
      </c>
      <c r="C60" s="62">
        <v>2254</v>
      </c>
      <c r="D60" s="62">
        <v>363230200</v>
      </c>
      <c r="E60" s="37">
        <f t="shared" si="1"/>
        <v>161149.157054126</v>
      </c>
    </row>
    <row r="61" spans="1:5" x14ac:dyDescent="0.25">
      <c r="A61" s="33" t="s">
        <v>579</v>
      </c>
      <c r="B61" s="53" t="s">
        <v>678</v>
      </c>
      <c r="C61" s="62">
        <v>4360</v>
      </c>
      <c r="D61" s="62">
        <v>633571000</v>
      </c>
      <c r="E61" s="37">
        <f t="shared" si="1"/>
        <v>145314.44954128441</v>
      </c>
    </row>
    <row r="62" spans="1:5" x14ac:dyDescent="0.25">
      <c r="A62" s="33" t="s">
        <v>580</v>
      </c>
      <c r="B62" s="53" t="s">
        <v>54</v>
      </c>
      <c r="C62" s="62">
        <v>5057</v>
      </c>
      <c r="D62" s="62">
        <v>834693700</v>
      </c>
      <c r="E62" s="37">
        <f t="shared" si="1"/>
        <v>165057.08918331025</v>
      </c>
    </row>
    <row r="63" spans="1:5" x14ac:dyDescent="0.25">
      <c r="A63" s="33" t="s">
        <v>581</v>
      </c>
      <c r="B63" s="53" t="s">
        <v>55</v>
      </c>
      <c r="C63" s="62">
        <v>8997</v>
      </c>
      <c r="D63" s="62">
        <v>1662268000</v>
      </c>
      <c r="E63" s="37">
        <f t="shared" si="1"/>
        <v>184758.03045459598</v>
      </c>
    </row>
    <row r="64" spans="1:5" x14ac:dyDescent="0.25">
      <c r="A64" s="33" t="s">
        <v>582</v>
      </c>
      <c r="B64" s="53" t="s">
        <v>679</v>
      </c>
      <c r="C64" s="62">
        <v>2738</v>
      </c>
      <c r="D64" s="62">
        <v>483868600</v>
      </c>
      <c r="E64" s="37">
        <f t="shared" si="1"/>
        <v>176723.37472607743</v>
      </c>
    </row>
    <row r="65" spans="1:5" x14ac:dyDescent="0.25">
      <c r="A65" s="33" t="s">
        <v>583</v>
      </c>
      <c r="B65" s="53" t="s">
        <v>680</v>
      </c>
      <c r="C65" s="62">
        <v>2182</v>
      </c>
      <c r="D65" s="62">
        <v>419419100</v>
      </c>
      <c r="E65" s="37">
        <f t="shared" si="1"/>
        <v>192217.73602199816</v>
      </c>
    </row>
    <row r="66" spans="1:5" x14ac:dyDescent="0.25">
      <c r="A66" s="33" t="s">
        <v>584</v>
      </c>
      <c r="B66" s="53" t="s">
        <v>681</v>
      </c>
      <c r="C66" s="62">
        <v>2322</v>
      </c>
      <c r="D66" s="62">
        <v>634911100</v>
      </c>
      <c r="E66" s="37">
        <f t="shared" si="1"/>
        <v>273432.85960378981</v>
      </c>
    </row>
    <row r="67" spans="1:5" x14ac:dyDescent="0.25">
      <c r="A67" s="33" t="s">
        <v>585</v>
      </c>
      <c r="B67" s="53" t="s">
        <v>682</v>
      </c>
      <c r="C67" s="62">
        <v>597</v>
      </c>
      <c r="D67" s="62">
        <v>110403725</v>
      </c>
      <c r="E67" s="37">
        <f t="shared" si="1"/>
        <v>184930.86264656615</v>
      </c>
    </row>
    <row r="68" spans="1:5" x14ac:dyDescent="0.25">
      <c r="A68" s="33" t="s">
        <v>586</v>
      </c>
      <c r="B68" s="53" t="s">
        <v>683</v>
      </c>
      <c r="C68" s="62">
        <v>4207</v>
      </c>
      <c r="D68" s="62">
        <v>855820850</v>
      </c>
      <c r="E68" s="37">
        <f t="shared" si="1"/>
        <v>203427.82267649157</v>
      </c>
    </row>
    <row r="69" spans="1:5" x14ac:dyDescent="0.25">
      <c r="A69" s="33" t="s">
        <v>587</v>
      </c>
      <c r="B69" s="53" t="s">
        <v>684</v>
      </c>
      <c r="C69" s="62">
        <v>3713</v>
      </c>
      <c r="D69" s="62">
        <v>650332400</v>
      </c>
      <c r="E69" s="37">
        <f t="shared" si="1"/>
        <v>175150.12119579854</v>
      </c>
    </row>
    <row r="70" spans="1:5" x14ac:dyDescent="0.25">
      <c r="A70" s="33" t="s">
        <v>588</v>
      </c>
      <c r="B70" s="53" t="s">
        <v>685</v>
      </c>
      <c r="C70" s="62">
        <v>1399</v>
      </c>
      <c r="D70" s="62">
        <v>302528800</v>
      </c>
      <c r="E70" s="37">
        <f t="shared" si="1"/>
        <v>216246.46175839886</v>
      </c>
    </row>
    <row r="71" spans="1:5" x14ac:dyDescent="0.25">
      <c r="A71" s="33" t="s">
        <v>589</v>
      </c>
      <c r="B71" s="53" t="s">
        <v>686</v>
      </c>
      <c r="C71" s="62">
        <v>1669</v>
      </c>
      <c r="D71" s="62">
        <v>570193300</v>
      </c>
      <c r="E71" s="37">
        <f t="shared" si="1"/>
        <v>341637.68723786698</v>
      </c>
    </row>
    <row r="72" spans="1:5" x14ac:dyDescent="0.25">
      <c r="A72" s="33" t="s">
        <v>590</v>
      </c>
      <c r="B72" s="53" t="s">
        <v>687</v>
      </c>
      <c r="C72" s="62">
        <v>4212</v>
      </c>
      <c r="D72" s="62">
        <v>858404000</v>
      </c>
      <c r="E72" s="37">
        <f t="shared" si="1"/>
        <v>203799.62013295345</v>
      </c>
    </row>
    <row r="73" spans="1:5" x14ac:dyDescent="0.25">
      <c r="A73" s="33" t="s">
        <v>591</v>
      </c>
      <c r="B73" s="53" t="s">
        <v>688</v>
      </c>
      <c r="C73" s="62">
        <v>1764</v>
      </c>
      <c r="D73" s="62">
        <v>620278100</v>
      </c>
      <c r="E73" s="37">
        <f t="shared" si="1"/>
        <v>351631.57596371882</v>
      </c>
    </row>
    <row r="74" spans="1:5" x14ac:dyDescent="0.25">
      <c r="A74" s="33" t="s">
        <v>592</v>
      </c>
      <c r="B74" s="53" t="s">
        <v>689</v>
      </c>
      <c r="C74" s="62">
        <v>2637</v>
      </c>
      <c r="D74" s="62">
        <v>717324900</v>
      </c>
      <c r="E74" s="37">
        <f t="shared" si="1"/>
        <v>272023.09442548349</v>
      </c>
    </row>
    <row r="75" spans="1:5" x14ac:dyDescent="0.25">
      <c r="A75" s="33" t="s">
        <v>593</v>
      </c>
      <c r="B75" s="53" t="s">
        <v>690</v>
      </c>
      <c r="C75" s="62">
        <v>2865</v>
      </c>
      <c r="D75" s="62">
        <v>582474000</v>
      </c>
      <c r="E75" s="37">
        <f t="shared" si="1"/>
        <v>203306.80628272251</v>
      </c>
    </row>
    <row r="76" spans="1:5" x14ac:dyDescent="0.25">
      <c r="A76" s="33" t="s">
        <v>594</v>
      </c>
      <c r="B76" s="53" t="s">
        <v>691</v>
      </c>
      <c r="C76" s="62">
        <v>7759</v>
      </c>
      <c r="D76" s="62">
        <v>1675073650</v>
      </c>
      <c r="E76" s="37">
        <f t="shared" si="1"/>
        <v>215887.82703956697</v>
      </c>
    </row>
    <row r="77" spans="1:5" x14ac:dyDescent="0.25">
      <c r="A77" s="33" t="s">
        <v>595</v>
      </c>
      <c r="B77" s="53" t="s">
        <v>692</v>
      </c>
      <c r="C77" s="62">
        <v>2803</v>
      </c>
      <c r="D77" s="62">
        <v>710198615</v>
      </c>
      <c r="E77" s="37">
        <f t="shared" si="1"/>
        <v>253370.89368533713</v>
      </c>
    </row>
    <row r="78" spans="1:5" x14ac:dyDescent="0.25">
      <c r="A78" s="33" t="s">
        <v>596</v>
      </c>
      <c r="B78" s="53" t="s">
        <v>693</v>
      </c>
      <c r="C78" s="62">
        <v>4989</v>
      </c>
      <c r="D78" s="62">
        <v>1063169858</v>
      </c>
      <c r="E78" s="37">
        <f t="shared" si="1"/>
        <v>213102.79775506112</v>
      </c>
    </row>
    <row r="79" spans="1:5" x14ac:dyDescent="0.25">
      <c r="A79" s="33" t="s">
        <v>597</v>
      </c>
      <c r="B79" s="53" t="s">
        <v>694</v>
      </c>
      <c r="C79" s="62">
        <v>2504</v>
      </c>
      <c r="D79" s="62">
        <v>517614192</v>
      </c>
      <c r="E79" s="37">
        <f t="shared" si="1"/>
        <v>206714.93290734824</v>
      </c>
    </row>
    <row r="80" spans="1:5" x14ac:dyDescent="0.25">
      <c r="A80" s="33" t="s">
        <v>598</v>
      </c>
      <c r="B80" s="53" t="s">
        <v>72</v>
      </c>
      <c r="C80" s="62">
        <v>2823</v>
      </c>
      <c r="D80" s="62">
        <v>423546400</v>
      </c>
      <c r="E80" s="37">
        <f t="shared" si="1"/>
        <v>150034.14806942968</v>
      </c>
    </row>
    <row r="81" spans="1:5" x14ac:dyDescent="0.25">
      <c r="A81" s="33" t="s">
        <v>599</v>
      </c>
      <c r="B81" s="53" t="s">
        <v>73</v>
      </c>
      <c r="C81" s="62">
        <v>7433</v>
      </c>
      <c r="D81" s="62">
        <v>2225946000</v>
      </c>
      <c r="E81" s="37">
        <f t="shared" si="1"/>
        <v>299468.04789452441</v>
      </c>
    </row>
    <row r="82" spans="1:5" x14ac:dyDescent="0.25">
      <c r="A82" s="33" t="s">
        <v>600</v>
      </c>
      <c r="B82" s="53" t="s">
        <v>695</v>
      </c>
      <c r="C82" s="62">
        <v>3197</v>
      </c>
      <c r="D82" s="62">
        <v>690817257</v>
      </c>
      <c r="E82" s="37">
        <f t="shared" si="1"/>
        <v>216082.97059743511</v>
      </c>
    </row>
    <row r="83" spans="1:5" x14ac:dyDescent="0.25">
      <c r="A83" s="33" t="s">
        <v>601</v>
      </c>
      <c r="B83" s="53" t="s">
        <v>696</v>
      </c>
      <c r="C83" s="62">
        <v>3195</v>
      </c>
      <c r="D83" s="62">
        <v>864789262</v>
      </c>
      <c r="E83" s="37">
        <f t="shared" si="1"/>
        <v>270669.56557120499</v>
      </c>
    </row>
    <row r="84" spans="1:5" x14ac:dyDescent="0.25">
      <c r="A84" s="33" t="s">
        <v>602</v>
      </c>
      <c r="B84" s="53" t="s">
        <v>76</v>
      </c>
      <c r="C84" s="62">
        <v>1734</v>
      </c>
      <c r="D84" s="62">
        <v>249893370</v>
      </c>
      <c r="E84" s="37">
        <f t="shared" si="1"/>
        <v>144113.82352941178</v>
      </c>
    </row>
    <row r="85" spans="1:5" x14ac:dyDescent="0.25">
      <c r="A85" s="33" t="s">
        <v>603</v>
      </c>
      <c r="B85" s="53" t="s">
        <v>697</v>
      </c>
      <c r="C85" s="62">
        <v>66</v>
      </c>
      <c r="D85" s="62">
        <v>44223500</v>
      </c>
      <c r="E85" s="37">
        <f t="shared" si="1"/>
        <v>670053.03030303027</v>
      </c>
    </row>
    <row r="86" spans="1:5" x14ac:dyDescent="0.25">
      <c r="A86" s="33" t="s">
        <v>604</v>
      </c>
      <c r="B86" s="53" t="s">
        <v>698</v>
      </c>
      <c r="C86" s="62">
        <v>4939</v>
      </c>
      <c r="D86" s="62">
        <v>913529300</v>
      </c>
      <c r="E86" s="37">
        <f t="shared" si="1"/>
        <v>184962.40129580887</v>
      </c>
    </row>
    <row r="87" spans="1:5" x14ac:dyDescent="0.25">
      <c r="A87" s="33" t="s">
        <v>605</v>
      </c>
      <c r="B87" s="53" t="s">
        <v>79</v>
      </c>
      <c r="C87" s="62">
        <v>4022</v>
      </c>
      <c r="D87" s="62">
        <v>721360000</v>
      </c>
      <c r="E87" s="37">
        <f t="shared" si="1"/>
        <v>179353.55544505222</v>
      </c>
    </row>
    <row r="88" spans="1:5" x14ac:dyDescent="0.25">
      <c r="A88" s="33" t="s">
        <v>606</v>
      </c>
      <c r="B88" s="53" t="s">
        <v>699</v>
      </c>
      <c r="C88" s="62">
        <v>1125</v>
      </c>
      <c r="D88" s="62">
        <v>993496700</v>
      </c>
      <c r="E88" s="37">
        <f t="shared" si="1"/>
        <v>883108.17777777778</v>
      </c>
    </row>
    <row r="89" spans="1:5" x14ac:dyDescent="0.25">
      <c r="A89" s="33" t="s">
        <v>607</v>
      </c>
      <c r="B89" s="53" t="s">
        <v>700</v>
      </c>
      <c r="C89" s="62">
        <v>516</v>
      </c>
      <c r="D89" s="62">
        <v>90801200</v>
      </c>
      <c r="E89" s="37">
        <f t="shared" si="1"/>
        <v>175971.31782945737</v>
      </c>
    </row>
    <row r="90" spans="1:5" x14ac:dyDescent="0.25">
      <c r="A90" s="33" t="s">
        <v>608</v>
      </c>
      <c r="B90" s="53" t="s">
        <v>82</v>
      </c>
      <c r="C90" s="62">
        <v>11117</v>
      </c>
      <c r="D90" s="62">
        <v>2161797900</v>
      </c>
      <c r="E90" s="37">
        <f t="shared" si="1"/>
        <v>194458.74786363228</v>
      </c>
    </row>
    <row r="91" spans="1:5" x14ac:dyDescent="0.25">
      <c r="A91" s="33" t="s">
        <v>609</v>
      </c>
      <c r="B91" s="53" t="s">
        <v>701</v>
      </c>
      <c r="C91" s="62">
        <v>4209</v>
      </c>
      <c r="D91" s="62">
        <v>1467450800</v>
      </c>
      <c r="E91" s="37">
        <f t="shared" si="1"/>
        <v>348645.94915656926</v>
      </c>
    </row>
    <row r="92" spans="1:5" x14ac:dyDescent="0.25">
      <c r="A92" s="33" t="s">
        <v>610</v>
      </c>
      <c r="B92" s="53" t="s">
        <v>702</v>
      </c>
      <c r="C92" s="62">
        <v>9</v>
      </c>
      <c r="D92" s="62">
        <v>1850599</v>
      </c>
      <c r="E92" s="37">
        <f t="shared" si="1"/>
        <v>205622.11111111112</v>
      </c>
    </row>
    <row r="93" spans="1:5" x14ac:dyDescent="0.25">
      <c r="A93" s="33" t="s">
        <v>611</v>
      </c>
      <c r="B93" s="53" t="s">
        <v>703</v>
      </c>
      <c r="C93" s="62">
        <v>2513</v>
      </c>
      <c r="D93" s="62">
        <v>1061798900</v>
      </c>
      <c r="E93" s="37">
        <f t="shared" si="1"/>
        <v>422522.44329486671</v>
      </c>
    </row>
    <row r="94" spans="1:5" x14ac:dyDescent="0.25">
      <c r="A94" s="33" t="s">
        <v>612</v>
      </c>
      <c r="B94" s="53" t="s">
        <v>704</v>
      </c>
      <c r="C94" s="62">
        <v>3277</v>
      </c>
      <c r="D94" s="62">
        <v>592426200</v>
      </c>
      <c r="E94" s="37">
        <f t="shared" si="1"/>
        <v>180783.09429356118</v>
      </c>
    </row>
    <row r="95" spans="1:5" x14ac:dyDescent="0.25">
      <c r="A95" s="33" t="s">
        <v>613</v>
      </c>
      <c r="B95" s="53" t="s">
        <v>705</v>
      </c>
      <c r="C95" s="62">
        <v>2113</v>
      </c>
      <c r="D95" s="62">
        <v>376752400</v>
      </c>
      <c r="E95" s="37">
        <f t="shared" si="1"/>
        <v>178302.12967345008</v>
      </c>
    </row>
    <row r="96" spans="1:5" x14ac:dyDescent="0.25">
      <c r="A96" s="33" t="s">
        <v>614</v>
      </c>
      <c r="B96" s="53" t="s">
        <v>88</v>
      </c>
      <c r="C96" s="62">
        <v>3234</v>
      </c>
      <c r="D96" s="62">
        <v>785869500</v>
      </c>
      <c r="E96" s="37">
        <f t="shared" ref="E96:E101" si="2">D96/C96</f>
        <v>243002.31910946197</v>
      </c>
    </row>
    <row r="97" spans="1:5" x14ac:dyDescent="0.25">
      <c r="A97" s="33" t="s">
        <v>615</v>
      </c>
      <c r="B97" s="53" t="s">
        <v>706</v>
      </c>
      <c r="C97" s="62">
        <v>3020</v>
      </c>
      <c r="D97" s="62">
        <v>533191300</v>
      </c>
      <c r="E97" s="37">
        <f t="shared" si="2"/>
        <v>176553.41059602649</v>
      </c>
    </row>
    <row r="98" spans="1:5" x14ac:dyDescent="0.25">
      <c r="A98" s="33" t="s">
        <v>616</v>
      </c>
      <c r="B98" s="53" t="s">
        <v>707</v>
      </c>
      <c r="C98" s="62">
        <v>1820</v>
      </c>
      <c r="D98" s="62">
        <v>648603700</v>
      </c>
      <c r="E98" s="37">
        <f t="shared" si="2"/>
        <v>356375.65934065933</v>
      </c>
    </row>
    <row r="99" spans="1:5" x14ac:dyDescent="0.25">
      <c r="A99" s="33" t="s">
        <v>617</v>
      </c>
      <c r="B99" s="53" t="s">
        <v>708</v>
      </c>
      <c r="C99" s="62">
        <v>2474</v>
      </c>
      <c r="D99" s="62">
        <v>358205100</v>
      </c>
      <c r="E99" s="37">
        <f t="shared" si="2"/>
        <v>144787.8334680679</v>
      </c>
    </row>
    <row r="100" spans="1:5" x14ac:dyDescent="0.25">
      <c r="A100" s="33" t="s">
        <v>618</v>
      </c>
      <c r="B100" s="53" t="s">
        <v>92</v>
      </c>
      <c r="C100" s="62">
        <v>5389</v>
      </c>
      <c r="D100" s="62">
        <v>1803251671</v>
      </c>
      <c r="E100" s="37">
        <f t="shared" si="2"/>
        <v>334617.12210057524</v>
      </c>
    </row>
    <row r="101" spans="1:5" x14ac:dyDescent="0.25">
      <c r="A101" s="40"/>
      <c r="B101" s="44" t="s">
        <v>571</v>
      </c>
      <c r="C101" s="39">
        <f t="shared" ref="C101:D101" si="3">SUM(C31:C100)</f>
        <v>240058</v>
      </c>
      <c r="D101" s="39">
        <f t="shared" si="3"/>
        <v>54018400012</v>
      </c>
      <c r="E101" s="39">
        <f t="shared" si="2"/>
        <v>225022.28633080338</v>
      </c>
    </row>
    <row r="102" spans="1:5" x14ac:dyDescent="0.25">
      <c r="A102" s="45"/>
      <c r="B102" s="44"/>
      <c r="C102" s="37"/>
      <c r="D102" s="37"/>
      <c r="E102" s="37"/>
    </row>
    <row r="103" spans="1:5" x14ac:dyDescent="0.25">
      <c r="A103" s="46" t="s">
        <v>550</v>
      </c>
      <c r="B103" s="46" t="s">
        <v>619</v>
      </c>
      <c r="C103" s="37"/>
      <c r="D103" s="37"/>
      <c r="E103" s="37"/>
    </row>
    <row r="104" spans="1:5" x14ac:dyDescent="0.25">
      <c r="A104" s="33" t="s">
        <v>547</v>
      </c>
      <c r="B104" s="53" t="s">
        <v>93</v>
      </c>
      <c r="C104" s="62">
        <v>523</v>
      </c>
      <c r="D104" s="62">
        <v>50976200</v>
      </c>
      <c r="E104" s="37">
        <f>D104/C104</f>
        <v>97468.833652007641</v>
      </c>
    </row>
    <row r="105" spans="1:5" x14ac:dyDescent="0.25">
      <c r="A105" s="33" t="s">
        <v>549</v>
      </c>
      <c r="B105" s="53" t="s">
        <v>94</v>
      </c>
      <c r="C105" s="62">
        <v>858</v>
      </c>
      <c r="D105" s="62">
        <v>73671200</v>
      </c>
      <c r="E105" s="37">
        <f t="shared" ref="E105:E144" si="4">D105/C105</f>
        <v>85863.869463869458</v>
      </c>
    </row>
    <row r="106" spans="1:5" x14ac:dyDescent="0.25">
      <c r="A106" s="33" t="s">
        <v>550</v>
      </c>
      <c r="B106" s="53" t="s">
        <v>95</v>
      </c>
      <c r="C106" s="62">
        <v>1163</v>
      </c>
      <c r="D106" s="62">
        <v>119430360</v>
      </c>
      <c r="E106" s="37">
        <f t="shared" si="4"/>
        <v>102691.62510748065</v>
      </c>
    </row>
    <row r="107" spans="1:5" x14ac:dyDescent="0.25">
      <c r="A107" s="33" t="s">
        <v>551</v>
      </c>
      <c r="B107" s="53" t="s">
        <v>96</v>
      </c>
      <c r="C107" s="62">
        <v>2685</v>
      </c>
      <c r="D107" s="62">
        <v>347560350</v>
      </c>
      <c r="E107" s="37">
        <f t="shared" si="4"/>
        <v>129445.19553072625</v>
      </c>
    </row>
    <row r="108" spans="1:5" x14ac:dyDescent="0.25">
      <c r="A108" s="33" t="s">
        <v>552</v>
      </c>
      <c r="B108" s="53" t="s">
        <v>97</v>
      </c>
      <c r="C108" s="62">
        <v>3163</v>
      </c>
      <c r="D108" s="62">
        <v>292929000</v>
      </c>
      <c r="E108" s="37">
        <f t="shared" si="4"/>
        <v>92611.128675308253</v>
      </c>
    </row>
    <row r="109" spans="1:5" x14ac:dyDescent="0.25">
      <c r="A109" s="33" t="s">
        <v>553</v>
      </c>
      <c r="B109" s="53" t="s">
        <v>98</v>
      </c>
      <c r="C109" s="62">
        <v>5689</v>
      </c>
      <c r="D109" s="62">
        <v>663962799</v>
      </c>
      <c r="E109" s="37">
        <f t="shared" si="4"/>
        <v>116709.93127087361</v>
      </c>
    </row>
    <row r="110" spans="1:5" x14ac:dyDescent="0.25">
      <c r="A110" s="33" t="s">
        <v>554</v>
      </c>
      <c r="B110" s="53" t="s">
        <v>99</v>
      </c>
      <c r="C110" s="62">
        <v>943</v>
      </c>
      <c r="D110" s="62">
        <v>193765100</v>
      </c>
      <c r="E110" s="37">
        <f t="shared" si="4"/>
        <v>205477.30646871685</v>
      </c>
    </row>
    <row r="111" spans="1:5" x14ac:dyDescent="0.25">
      <c r="A111" s="33" t="s">
        <v>555</v>
      </c>
      <c r="B111" s="53" t="s">
        <v>100</v>
      </c>
      <c r="C111" s="62">
        <v>5079</v>
      </c>
      <c r="D111" s="62">
        <v>690338350</v>
      </c>
      <c r="E111" s="37">
        <f t="shared" si="4"/>
        <v>135920.13191573144</v>
      </c>
    </row>
    <row r="112" spans="1:5" x14ac:dyDescent="0.25">
      <c r="A112" s="33" t="s">
        <v>556</v>
      </c>
      <c r="B112" s="53" t="s">
        <v>101</v>
      </c>
      <c r="C112" s="62">
        <v>1166</v>
      </c>
      <c r="D112" s="62">
        <v>119182400</v>
      </c>
      <c r="E112" s="37">
        <f t="shared" si="4"/>
        <v>102214.75128644941</v>
      </c>
    </row>
    <row r="113" spans="1:5" x14ac:dyDescent="0.25">
      <c r="A113" s="33" t="s">
        <v>557</v>
      </c>
      <c r="B113" s="53" t="s">
        <v>102</v>
      </c>
      <c r="C113" s="62">
        <v>4289</v>
      </c>
      <c r="D113" s="62">
        <v>554114988</v>
      </c>
      <c r="E113" s="37">
        <f t="shared" si="4"/>
        <v>129194.44812310561</v>
      </c>
    </row>
    <row r="114" spans="1:5" x14ac:dyDescent="0.25">
      <c r="A114" s="33" t="s">
        <v>558</v>
      </c>
      <c r="B114" s="53" t="s">
        <v>103</v>
      </c>
      <c r="C114" s="62">
        <v>1644</v>
      </c>
      <c r="D114" s="62">
        <v>212755068</v>
      </c>
      <c r="E114" s="37">
        <f t="shared" si="4"/>
        <v>129413.05839416059</v>
      </c>
    </row>
    <row r="115" spans="1:5" x14ac:dyDescent="0.25">
      <c r="A115" s="33" t="s">
        <v>559</v>
      </c>
      <c r="B115" s="53" t="s">
        <v>104</v>
      </c>
      <c r="C115" s="62">
        <v>2245</v>
      </c>
      <c r="D115" s="62">
        <v>217989400</v>
      </c>
      <c r="E115" s="37">
        <f t="shared" si="4"/>
        <v>97099.955456570155</v>
      </c>
    </row>
    <row r="116" spans="1:5" x14ac:dyDescent="0.25">
      <c r="A116" s="33" t="s">
        <v>560</v>
      </c>
      <c r="B116" s="53" t="s">
        <v>105</v>
      </c>
      <c r="C116" s="62">
        <v>13455</v>
      </c>
      <c r="D116" s="62">
        <v>1868718000</v>
      </c>
      <c r="E116" s="37">
        <f t="shared" si="4"/>
        <v>138886.51059085841</v>
      </c>
    </row>
    <row r="117" spans="1:5" x14ac:dyDescent="0.25">
      <c r="A117" s="33" t="s">
        <v>561</v>
      </c>
      <c r="B117" s="53" t="s">
        <v>709</v>
      </c>
      <c r="C117" s="62">
        <v>199</v>
      </c>
      <c r="D117" s="62">
        <v>18236400</v>
      </c>
      <c r="E117" s="37">
        <f t="shared" si="4"/>
        <v>91640.201005025127</v>
      </c>
    </row>
    <row r="118" spans="1:5" x14ac:dyDescent="0.25">
      <c r="A118" s="33" t="s">
        <v>562</v>
      </c>
      <c r="B118" s="53" t="s">
        <v>107</v>
      </c>
      <c r="C118" s="62">
        <v>3804</v>
      </c>
      <c r="D118" s="62">
        <v>394486050</v>
      </c>
      <c r="E118" s="37">
        <f t="shared" si="4"/>
        <v>103702.95741324921</v>
      </c>
    </row>
    <row r="119" spans="1:5" x14ac:dyDescent="0.25">
      <c r="A119" s="33" t="s">
        <v>563</v>
      </c>
      <c r="B119" s="53" t="s">
        <v>108</v>
      </c>
      <c r="C119" s="62">
        <v>1428</v>
      </c>
      <c r="D119" s="62">
        <v>194027100</v>
      </c>
      <c r="E119" s="37">
        <f t="shared" si="4"/>
        <v>135873.31932773109</v>
      </c>
    </row>
    <row r="120" spans="1:5" x14ac:dyDescent="0.25">
      <c r="A120" s="33" t="s">
        <v>564</v>
      </c>
      <c r="B120" s="53" t="s">
        <v>109</v>
      </c>
      <c r="C120" s="62">
        <v>2813</v>
      </c>
      <c r="D120" s="62">
        <v>377441100</v>
      </c>
      <c r="E120" s="37">
        <f t="shared" si="4"/>
        <v>134177.42623533594</v>
      </c>
    </row>
    <row r="121" spans="1:5" x14ac:dyDescent="0.25">
      <c r="A121" s="33" t="s">
        <v>565</v>
      </c>
      <c r="B121" s="53" t="s">
        <v>110</v>
      </c>
      <c r="C121" s="62">
        <v>1991</v>
      </c>
      <c r="D121" s="62">
        <v>292086600</v>
      </c>
      <c r="E121" s="37">
        <f t="shared" si="4"/>
        <v>146703.46559517831</v>
      </c>
    </row>
    <row r="122" spans="1:5" x14ac:dyDescent="0.25">
      <c r="A122" s="33" t="s">
        <v>566</v>
      </c>
      <c r="B122" s="53" t="s">
        <v>111</v>
      </c>
      <c r="C122" s="62">
        <v>4624</v>
      </c>
      <c r="D122" s="62">
        <v>437202980</v>
      </c>
      <c r="E122" s="37">
        <f t="shared" si="4"/>
        <v>94550.817474048439</v>
      </c>
    </row>
    <row r="123" spans="1:5" x14ac:dyDescent="0.25">
      <c r="A123" s="33" t="s">
        <v>567</v>
      </c>
      <c r="B123" s="53" t="s">
        <v>112</v>
      </c>
      <c r="C123" s="62">
        <v>7221</v>
      </c>
      <c r="D123" s="62">
        <v>1350675500</v>
      </c>
      <c r="E123" s="37">
        <f t="shared" si="4"/>
        <v>187048.26201357154</v>
      </c>
    </row>
    <row r="124" spans="1:5" x14ac:dyDescent="0.25">
      <c r="A124" s="33" t="s">
        <v>568</v>
      </c>
      <c r="B124" s="53" t="s">
        <v>710</v>
      </c>
      <c r="C124" s="62">
        <v>1533</v>
      </c>
      <c r="D124" s="62">
        <v>224307900</v>
      </c>
      <c r="E124" s="37">
        <f t="shared" si="4"/>
        <v>146319.56947162427</v>
      </c>
    </row>
    <row r="125" spans="1:5" x14ac:dyDescent="0.25">
      <c r="A125" s="33" t="s">
        <v>569</v>
      </c>
      <c r="B125" s="53" t="s">
        <v>114</v>
      </c>
      <c r="C125" s="62">
        <v>5981</v>
      </c>
      <c r="D125" s="62">
        <v>1183791600</v>
      </c>
      <c r="E125" s="37">
        <f t="shared" si="4"/>
        <v>197925.3636515633</v>
      </c>
    </row>
    <row r="126" spans="1:5" x14ac:dyDescent="0.25">
      <c r="A126" s="33" t="s">
        <v>570</v>
      </c>
      <c r="B126" s="53" t="s">
        <v>711</v>
      </c>
      <c r="C126" s="62">
        <v>3237</v>
      </c>
      <c r="D126" s="62">
        <v>254804300</v>
      </c>
      <c r="E126" s="37">
        <f t="shared" si="4"/>
        <v>78716.187828236027</v>
      </c>
    </row>
    <row r="127" spans="1:5" x14ac:dyDescent="0.25">
      <c r="A127" s="33" t="s">
        <v>572</v>
      </c>
      <c r="B127" s="53" t="s">
        <v>712</v>
      </c>
      <c r="C127" s="62">
        <v>15217</v>
      </c>
      <c r="D127" s="62">
        <v>2041819500</v>
      </c>
      <c r="E127" s="37">
        <f t="shared" si="4"/>
        <v>134180.16034698035</v>
      </c>
    </row>
    <row r="128" spans="1:5" x14ac:dyDescent="0.25">
      <c r="A128" s="33" t="s">
        <v>573</v>
      </c>
      <c r="B128" s="53" t="s">
        <v>117</v>
      </c>
      <c r="C128" s="62">
        <v>220</v>
      </c>
      <c r="D128" s="62">
        <v>28999100</v>
      </c>
      <c r="E128" s="37">
        <f t="shared" si="4"/>
        <v>131814.09090909091</v>
      </c>
    </row>
    <row r="129" spans="1:5" x14ac:dyDescent="0.25">
      <c r="A129" s="33" t="s">
        <v>574</v>
      </c>
      <c r="B129" s="53" t="s">
        <v>713</v>
      </c>
      <c r="C129" s="62">
        <v>955</v>
      </c>
      <c r="D129" s="62">
        <v>155841400</v>
      </c>
      <c r="E129" s="37">
        <f t="shared" si="4"/>
        <v>163184.71204188481</v>
      </c>
    </row>
    <row r="130" spans="1:5" x14ac:dyDescent="0.25">
      <c r="A130" s="33" t="s">
        <v>575</v>
      </c>
      <c r="B130" s="53" t="s">
        <v>714</v>
      </c>
      <c r="C130" s="62">
        <v>2544</v>
      </c>
      <c r="D130" s="62">
        <v>241483800</v>
      </c>
      <c r="E130" s="37">
        <f t="shared" si="4"/>
        <v>94922.877358490572</v>
      </c>
    </row>
    <row r="131" spans="1:5" x14ac:dyDescent="0.25">
      <c r="A131" s="33" t="s">
        <v>576</v>
      </c>
      <c r="B131" s="53" t="s">
        <v>715</v>
      </c>
      <c r="C131" s="62">
        <v>303</v>
      </c>
      <c r="D131" s="62">
        <v>25212700</v>
      </c>
      <c r="E131" s="37">
        <f t="shared" si="4"/>
        <v>83210.231023102315</v>
      </c>
    </row>
    <row r="132" spans="1:5" x14ac:dyDescent="0.25">
      <c r="A132" s="33" t="s">
        <v>577</v>
      </c>
      <c r="B132" s="53" t="s">
        <v>121</v>
      </c>
      <c r="C132" s="62">
        <v>7976</v>
      </c>
      <c r="D132" s="62">
        <v>729319450</v>
      </c>
      <c r="E132" s="37">
        <f t="shared" si="4"/>
        <v>91439.248996990966</v>
      </c>
    </row>
    <row r="133" spans="1:5" x14ac:dyDescent="0.25">
      <c r="A133" s="33" t="s">
        <v>578</v>
      </c>
      <c r="B133" s="53" t="s">
        <v>122</v>
      </c>
      <c r="C133" s="62">
        <v>2443</v>
      </c>
      <c r="D133" s="62">
        <v>220665620</v>
      </c>
      <c r="E133" s="37">
        <f t="shared" si="4"/>
        <v>90325.673352435537</v>
      </c>
    </row>
    <row r="134" spans="1:5" x14ac:dyDescent="0.25">
      <c r="A134" s="33" t="s">
        <v>579</v>
      </c>
      <c r="B134" s="53" t="s">
        <v>716</v>
      </c>
      <c r="C134" s="62">
        <v>874</v>
      </c>
      <c r="D134" s="62">
        <v>117620400</v>
      </c>
      <c r="E134" s="37">
        <f t="shared" si="4"/>
        <v>134577.11670480549</v>
      </c>
    </row>
    <row r="135" spans="1:5" x14ac:dyDescent="0.25">
      <c r="A135" s="33" t="s">
        <v>580</v>
      </c>
      <c r="B135" s="53" t="s">
        <v>124</v>
      </c>
      <c r="C135" s="62">
        <v>1928</v>
      </c>
      <c r="D135" s="62">
        <v>347184900</v>
      </c>
      <c r="E135" s="37">
        <f t="shared" si="4"/>
        <v>180075.15560165976</v>
      </c>
    </row>
    <row r="136" spans="1:5" x14ac:dyDescent="0.25">
      <c r="A136" s="33" t="s">
        <v>581</v>
      </c>
      <c r="B136" s="53" t="s">
        <v>125</v>
      </c>
      <c r="C136" s="62">
        <v>4279</v>
      </c>
      <c r="D136" s="62">
        <v>456240450</v>
      </c>
      <c r="E136" s="37">
        <f t="shared" si="4"/>
        <v>106623.14793175976</v>
      </c>
    </row>
    <row r="137" spans="1:5" x14ac:dyDescent="0.25">
      <c r="A137" s="33" t="s">
        <v>582</v>
      </c>
      <c r="B137" s="53" t="s">
        <v>126</v>
      </c>
      <c r="C137" s="62">
        <v>1091</v>
      </c>
      <c r="D137" s="62">
        <v>170202080</v>
      </c>
      <c r="E137" s="37">
        <f t="shared" si="4"/>
        <v>156005.57286892759</v>
      </c>
    </row>
    <row r="138" spans="1:5" x14ac:dyDescent="0.25">
      <c r="A138" s="33" t="s">
        <v>583</v>
      </c>
      <c r="B138" s="53" t="s">
        <v>127</v>
      </c>
      <c r="C138" s="62">
        <v>2283</v>
      </c>
      <c r="D138" s="62">
        <v>352866300</v>
      </c>
      <c r="E138" s="37">
        <f t="shared" si="4"/>
        <v>154562.54927726675</v>
      </c>
    </row>
    <row r="139" spans="1:5" x14ac:dyDescent="0.25">
      <c r="A139" s="33" t="s">
        <v>584</v>
      </c>
      <c r="B139" s="53" t="s">
        <v>88</v>
      </c>
      <c r="C139" s="62">
        <v>365</v>
      </c>
      <c r="D139" s="62">
        <v>36719150</v>
      </c>
      <c r="E139" s="37">
        <f t="shared" si="4"/>
        <v>100600.4109589041</v>
      </c>
    </row>
    <row r="140" spans="1:5" x14ac:dyDescent="0.25">
      <c r="A140" s="33" t="s">
        <v>585</v>
      </c>
      <c r="B140" s="53" t="s">
        <v>128</v>
      </c>
      <c r="C140" s="62">
        <v>2496</v>
      </c>
      <c r="D140" s="62">
        <v>301838700</v>
      </c>
      <c r="E140" s="37">
        <f t="shared" si="4"/>
        <v>120928.96634615384</v>
      </c>
    </row>
    <row r="141" spans="1:5" x14ac:dyDescent="0.25">
      <c r="A141" s="33" t="s">
        <v>586</v>
      </c>
      <c r="B141" s="53" t="s">
        <v>129</v>
      </c>
      <c r="C141" s="62">
        <v>11003</v>
      </c>
      <c r="D141" s="62">
        <v>1001044954</v>
      </c>
      <c r="E141" s="37">
        <f t="shared" si="4"/>
        <v>90979.274197946012</v>
      </c>
    </row>
    <row r="142" spans="1:5" x14ac:dyDescent="0.25">
      <c r="A142" s="33" t="s">
        <v>587</v>
      </c>
      <c r="B142" s="53" t="s">
        <v>130</v>
      </c>
      <c r="C142" s="62">
        <v>482</v>
      </c>
      <c r="D142" s="62">
        <v>57004231</v>
      </c>
      <c r="E142" s="37">
        <f t="shared" si="4"/>
        <v>118266.03941908713</v>
      </c>
    </row>
    <row r="143" spans="1:5" x14ac:dyDescent="0.25">
      <c r="A143" s="33" t="s">
        <v>588</v>
      </c>
      <c r="B143" s="53" t="s">
        <v>717</v>
      </c>
      <c r="C143" s="62">
        <v>108</v>
      </c>
      <c r="D143" s="62">
        <v>9826150</v>
      </c>
      <c r="E143" s="37">
        <f t="shared" si="4"/>
        <v>90982.870370370365</v>
      </c>
    </row>
    <row r="144" spans="1:5" x14ac:dyDescent="0.25">
      <c r="A144" s="36"/>
      <c r="B144" s="46" t="s">
        <v>619</v>
      </c>
      <c r="C144" s="39">
        <f t="shared" ref="C144:D144" si="5">SUM(C104:C143)</f>
        <v>130300</v>
      </c>
      <c r="D144" s="39">
        <f t="shared" si="5"/>
        <v>16426341630</v>
      </c>
      <c r="E144" s="39">
        <f t="shared" si="4"/>
        <v>126065.55356868764</v>
      </c>
    </row>
    <row r="145" spans="1:5" x14ac:dyDescent="0.25">
      <c r="A145" s="45"/>
      <c r="B145" s="53"/>
      <c r="C145" s="37"/>
      <c r="D145" s="37"/>
      <c r="E145" s="37"/>
    </row>
    <row r="146" spans="1:5" x14ac:dyDescent="0.25">
      <c r="A146" s="46" t="s">
        <v>551</v>
      </c>
      <c r="B146" s="46" t="s">
        <v>620</v>
      </c>
      <c r="C146" s="37"/>
      <c r="D146" s="37"/>
      <c r="E146" s="37"/>
    </row>
    <row r="147" spans="1:5" x14ac:dyDescent="0.25">
      <c r="A147" s="33" t="s">
        <v>547</v>
      </c>
      <c r="B147" s="53" t="s">
        <v>718</v>
      </c>
      <c r="C147" s="62">
        <v>2996</v>
      </c>
      <c r="D147" s="62">
        <v>292361050</v>
      </c>
      <c r="E147" s="37">
        <f>D147/C147</f>
        <v>97583.795060080112</v>
      </c>
    </row>
    <row r="148" spans="1:5" x14ac:dyDescent="0.25">
      <c r="A148" s="33" t="s">
        <v>549</v>
      </c>
      <c r="B148" s="53" t="s">
        <v>719</v>
      </c>
      <c r="C148" s="62">
        <v>0</v>
      </c>
      <c r="D148" s="63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62">
        <v>1992</v>
      </c>
      <c r="D149" s="62">
        <v>210337500</v>
      </c>
      <c r="E149" s="37">
        <f t="shared" ref="E149:E184" si="6">D149/C149</f>
        <v>105591.11445783133</v>
      </c>
    </row>
    <row r="150" spans="1:5" x14ac:dyDescent="0.25">
      <c r="A150" s="33" t="s">
        <v>551</v>
      </c>
      <c r="B150" s="53" t="s">
        <v>721</v>
      </c>
      <c r="C150" s="62">
        <v>3380</v>
      </c>
      <c r="D150" s="62">
        <v>292168400</v>
      </c>
      <c r="E150" s="37">
        <f t="shared" si="6"/>
        <v>86440.3550295858</v>
      </c>
    </row>
    <row r="151" spans="1:5" x14ac:dyDescent="0.25">
      <c r="A151" s="33" t="s">
        <v>552</v>
      </c>
      <c r="B151" s="53" t="s">
        <v>722</v>
      </c>
      <c r="C151" s="62">
        <v>1984</v>
      </c>
      <c r="D151" s="62">
        <v>241202200</v>
      </c>
      <c r="E151" s="37">
        <f t="shared" si="6"/>
        <v>121573.68951612903</v>
      </c>
    </row>
    <row r="152" spans="1:5" x14ac:dyDescent="0.25">
      <c r="A152" s="33" t="s">
        <v>553</v>
      </c>
      <c r="B152" s="53" t="s">
        <v>137</v>
      </c>
      <c r="C152" s="62">
        <v>1635</v>
      </c>
      <c r="D152" s="62">
        <v>164725600</v>
      </c>
      <c r="E152" s="37">
        <f t="shared" si="6"/>
        <v>100749.60244648319</v>
      </c>
    </row>
    <row r="153" spans="1:5" x14ac:dyDescent="0.25">
      <c r="A153" s="33" t="s">
        <v>554</v>
      </c>
      <c r="B153" s="53" t="s">
        <v>723</v>
      </c>
      <c r="C153" s="62">
        <v>685</v>
      </c>
      <c r="D153" s="62">
        <v>51482200</v>
      </c>
      <c r="E153" s="37">
        <f t="shared" si="6"/>
        <v>75156.496350364963</v>
      </c>
    </row>
    <row r="154" spans="1:5" x14ac:dyDescent="0.25">
      <c r="A154" s="33" t="s">
        <v>555</v>
      </c>
      <c r="B154" s="53" t="s">
        <v>139</v>
      </c>
      <c r="C154" s="62">
        <v>21057</v>
      </c>
      <c r="D154" s="62">
        <v>514979260</v>
      </c>
      <c r="E154" s="37">
        <f t="shared" si="6"/>
        <v>24456.440138671227</v>
      </c>
    </row>
    <row r="155" spans="1:5" x14ac:dyDescent="0.25">
      <c r="A155" s="33" t="s">
        <v>556</v>
      </c>
      <c r="B155" s="53" t="s">
        <v>724</v>
      </c>
      <c r="C155" s="62">
        <v>23450</v>
      </c>
      <c r="D155" s="62">
        <v>3197684900</v>
      </c>
      <c r="E155" s="37">
        <f t="shared" si="6"/>
        <v>136361.82942430704</v>
      </c>
    </row>
    <row r="156" spans="1:5" x14ac:dyDescent="0.25">
      <c r="A156" s="33" t="s">
        <v>557</v>
      </c>
      <c r="B156" s="53" t="s">
        <v>725</v>
      </c>
      <c r="C156" s="62">
        <v>410</v>
      </c>
      <c r="D156" s="62">
        <v>35014200</v>
      </c>
      <c r="E156" s="37">
        <f t="shared" si="6"/>
        <v>85400.487804878052</v>
      </c>
    </row>
    <row r="157" spans="1:5" x14ac:dyDescent="0.25">
      <c r="A157" s="33" t="s">
        <v>558</v>
      </c>
      <c r="B157" s="53" t="s">
        <v>726</v>
      </c>
      <c r="C157" s="62">
        <v>1619</v>
      </c>
      <c r="D157" s="62">
        <v>132115700</v>
      </c>
      <c r="E157" s="37">
        <f t="shared" si="6"/>
        <v>81603.27362569487</v>
      </c>
    </row>
    <row r="158" spans="1:5" x14ac:dyDescent="0.25">
      <c r="A158" s="33" t="s">
        <v>559</v>
      </c>
      <c r="B158" s="53" t="s">
        <v>727</v>
      </c>
      <c r="C158" s="62">
        <v>3963</v>
      </c>
      <c r="D158" s="62">
        <v>402541500</v>
      </c>
      <c r="E158" s="37">
        <f t="shared" si="6"/>
        <v>101574.94322482968</v>
      </c>
    </row>
    <row r="159" spans="1:5" x14ac:dyDescent="0.25">
      <c r="A159" s="33" t="s">
        <v>560</v>
      </c>
      <c r="B159" s="53" t="s">
        <v>728</v>
      </c>
      <c r="C159" s="62">
        <v>799</v>
      </c>
      <c r="D159" s="62">
        <v>67037150</v>
      </c>
      <c r="E159" s="37">
        <f t="shared" si="6"/>
        <v>83901.314142678355</v>
      </c>
    </row>
    <row r="160" spans="1:5" x14ac:dyDescent="0.25">
      <c r="A160" s="33" t="s">
        <v>561</v>
      </c>
      <c r="B160" s="53" t="s">
        <v>145</v>
      </c>
      <c r="C160" s="62">
        <v>3680</v>
      </c>
      <c r="D160" s="62">
        <v>256982000</v>
      </c>
      <c r="E160" s="37">
        <f t="shared" si="6"/>
        <v>69832.065217391311</v>
      </c>
    </row>
    <row r="161" spans="1:5" x14ac:dyDescent="0.25">
      <c r="A161" s="33" t="s">
        <v>562</v>
      </c>
      <c r="B161" s="53" t="s">
        <v>146</v>
      </c>
      <c r="C161" s="62">
        <v>18365</v>
      </c>
      <c r="D161" s="62">
        <v>1902592900</v>
      </c>
      <c r="E161" s="37">
        <f t="shared" si="6"/>
        <v>103598.85107541519</v>
      </c>
    </row>
    <row r="162" spans="1:5" x14ac:dyDescent="0.25">
      <c r="A162" s="33" t="s">
        <v>563</v>
      </c>
      <c r="B162" s="53" t="s">
        <v>147</v>
      </c>
      <c r="C162" s="62">
        <v>4712</v>
      </c>
      <c r="D162" s="62">
        <v>550125100</v>
      </c>
      <c r="E162" s="37">
        <f t="shared" si="6"/>
        <v>116749.80899830221</v>
      </c>
    </row>
    <row r="163" spans="1:5" x14ac:dyDescent="0.25">
      <c r="A163" s="33" t="s">
        <v>564</v>
      </c>
      <c r="B163" s="53" t="s">
        <v>729</v>
      </c>
      <c r="C163" s="62">
        <v>4053</v>
      </c>
      <c r="D163" s="62">
        <v>867978400</v>
      </c>
      <c r="E163" s="37">
        <f t="shared" si="6"/>
        <v>214157.01949173451</v>
      </c>
    </row>
    <row r="164" spans="1:5" x14ac:dyDescent="0.25">
      <c r="A164" s="33" t="s">
        <v>565</v>
      </c>
      <c r="B164" s="53" t="s">
        <v>730</v>
      </c>
      <c r="C164" s="62">
        <v>2510</v>
      </c>
      <c r="D164" s="62">
        <v>343411700</v>
      </c>
      <c r="E164" s="37">
        <f t="shared" si="6"/>
        <v>136817.41035856574</v>
      </c>
    </row>
    <row r="165" spans="1:5" x14ac:dyDescent="0.25">
      <c r="A165" s="33" t="s">
        <v>566</v>
      </c>
      <c r="B165" s="53" t="s">
        <v>731</v>
      </c>
      <c r="C165" s="62">
        <v>127</v>
      </c>
      <c r="D165" s="62">
        <v>11839900</v>
      </c>
      <c r="E165" s="37">
        <f t="shared" si="6"/>
        <v>93227.559055118109</v>
      </c>
    </row>
    <row r="166" spans="1:5" x14ac:dyDescent="0.25">
      <c r="A166" s="33" t="s">
        <v>567</v>
      </c>
      <c r="B166" s="53" t="s">
        <v>732</v>
      </c>
      <c r="C166" s="62">
        <v>631</v>
      </c>
      <c r="D166" s="62">
        <v>67083700</v>
      </c>
      <c r="E166" s="37">
        <f t="shared" si="6"/>
        <v>106313.31220285261</v>
      </c>
    </row>
    <row r="167" spans="1:5" x14ac:dyDescent="0.25">
      <c r="A167" s="33" t="s">
        <v>568</v>
      </c>
      <c r="B167" s="53" t="s">
        <v>733</v>
      </c>
      <c r="C167" s="62">
        <v>915</v>
      </c>
      <c r="D167" s="62">
        <v>77979600</v>
      </c>
      <c r="E167" s="37">
        <f t="shared" si="6"/>
        <v>85223.606557377047</v>
      </c>
    </row>
    <row r="168" spans="1:5" x14ac:dyDescent="0.25">
      <c r="A168" s="33" t="s">
        <v>569</v>
      </c>
      <c r="B168" s="53" t="s">
        <v>734</v>
      </c>
      <c r="C168" s="62">
        <v>4034</v>
      </c>
      <c r="D168" s="62">
        <v>284721400</v>
      </c>
      <c r="E168" s="37">
        <f t="shared" si="6"/>
        <v>70580.41646008924</v>
      </c>
    </row>
    <row r="169" spans="1:5" x14ac:dyDescent="0.25">
      <c r="A169" s="33" t="s">
        <v>570</v>
      </c>
      <c r="B169" s="53" t="s">
        <v>735</v>
      </c>
      <c r="C169" s="62">
        <v>1412</v>
      </c>
      <c r="D169" s="62">
        <v>126183200</v>
      </c>
      <c r="E169" s="37">
        <f t="shared" si="6"/>
        <v>89364.872521246463</v>
      </c>
    </row>
    <row r="170" spans="1:5" x14ac:dyDescent="0.25">
      <c r="A170" s="33" t="s">
        <v>572</v>
      </c>
      <c r="B170" s="53" t="s">
        <v>736</v>
      </c>
      <c r="C170" s="62">
        <v>1070</v>
      </c>
      <c r="D170" s="62">
        <v>130661950</v>
      </c>
      <c r="E170" s="37">
        <f t="shared" si="6"/>
        <v>122113.97196261682</v>
      </c>
    </row>
    <row r="171" spans="1:5" x14ac:dyDescent="0.25">
      <c r="A171" s="33" t="s">
        <v>573</v>
      </c>
      <c r="B171" s="53" t="s">
        <v>737</v>
      </c>
      <c r="C171" s="62">
        <v>1573</v>
      </c>
      <c r="D171" s="62">
        <v>142927248</v>
      </c>
      <c r="E171" s="37">
        <f t="shared" si="6"/>
        <v>90862.840432294979</v>
      </c>
    </row>
    <row r="172" spans="1:5" x14ac:dyDescent="0.25">
      <c r="A172" s="33" t="s">
        <v>574</v>
      </c>
      <c r="B172" s="53" t="s">
        <v>738</v>
      </c>
      <c r="C172" s="62">
        <v>1333</v>
      </c>
      <c r="D172" s="62">
        <v>132115500</v>
      </c>
      <c r="E172" s="37">
        <f t="shared" si="6"/>
        <v>99111.402850712679</v>
      </c>
    </row>
    <row r="173" spans="1:5" x14ac:dyDescent="0.25">
      <c r="A173" s="33" t="s">
        <v>575</v>
      </c>
      <c r="B173" s="53" t="s">
        <v>158</v>
      </c>
      <c r="C173" s="62">
        <v>10947</v>
      </c>
      <c r="D173" s="62">
        <v>973386700</v>
      </c>
      <c r="E173" s="37">
        <f t="shared" si="6"/>
        <v>88918.123686854844</v>
      </c>
    </row>
    <row r="174" spans="1:5" x14ac:dyDescent="0.25">
      <c r="A174" s="33" t="s">
        <v>576</v>
      </c>
      <c r="B174" s="53" t="s">
        <v>739</v>
      </c>
      <c r="C174" s="62">
        <v>2815</v>
      </c>
      <c r="D174" s="62">
        <v>223012500</v>
      </c>
      <c r="E174" s="37">
        <f t="shared" si="6"/>
        <v>79222.912966252217</v>
      </c>
    </row>
    <row r="175" spans="1:5" x14ac:dyDescent="0.25">
      <c r="A175" s="33" t="s">
        <v>577</v>
      </c>
      <c r="B175" s="53" t="s">
        <v>740</v>
      </c>
      <c r="C175" s="62">
        <v>24</v>
      </c>
      <c r="D175" s="62">
        <v>3861680</v>
      </c>
      <c r="E175" s="37">
        <f t="shared" si="6"/>
        <v>160903.33333333334</v>
      </c>
    </row>
    <row r="176" spans="1:5" x14ac:dyDescent="0.25">
      <c r="A176" s="33" t="s">
        <v>578</v>
      </c>
      <c r="B176" s="53" t="s">
        <v>741</v>
      </c>
      <c r="C176" s="62">
        <v>2533</v>
      </c>
      <c r="D176" s="62">
        <v>247012000</v>
      </c>
      <c r="E176" s="37">
        <f t="shared" si="6"/>
        <v>97517.568101065932</v>
      </c>
    </row>
    <row r="177" spans="1:5" x14ac:dyDescent="0.25">
      <c r="A177" s="33" t="s">
        <v>579</v>
      </c>
      <c r="B177" s="53" t="s">
        <v>742</v>
      </c>
      <c r="C177" s="62">
        <v>1684</v>
      </c>
      <c r="D177" s="62">
        <v>145956300</v>
      </c>
      <c r="E177" s="37">
        <f t="shared" si="6"/>
        <v>86672.387173396681</v>
      </c>
    </row>
    <row r="178" spans="1:5" x14ac:dyDescent="0.25">
      <c r="A178" s="33" t="s">
        <v>580</v>
      </c>
      <c r="B178" s="53" t="s">
        <v>743</v>
      </c>
      <c r="C178" s="62">
        <v>2106</v>
      </c>
      <c r="D178" s="62">
        <v>219975000</v>
      </c>
      <c r="E178" s="37">
        <f t="shared" si="6"/>
        <v>104451.56695156696</v>
      </c>
    </row>
    <row r="179" spans="1:5" x14ac:dyDescent="0.25">
      <c r="A179" s="33" t="s">
        <v>581</v>
      </c>
      <c r="B179" s="53" t="s">
        <v>744</v>
      </c>
      <c r="C179" s="62">
        <v>3</v>
      </c>
      <c r="D179" s="62">
        <v>1385800</v>
      </c>
      <c r="E179" s="37">
        <f t="shared" si="6"/>
        <v>461933.33333333331</v>
      </c>
    </row>
    <row r="180" spans="1:5" x14ac:dyDescent="0.25">
      <c r="A180" s="33" t="s">
        <v>582</v>
      </c>
      <c r="B180" s="53" t="s">
        <v>165</v>
      </c>
      <c r="C180" s="62">
        <v>7935</v>
      </c>
      <c r="D180" s="62">
        <v>1013639538</v>
      </c>
      <c r="E180" s="37">
        <f t="shared" si="6"/>
        <v>127742.85293005672</v>
      </c>
    </row>
    <row r="181" spans="1:5" x14ac:dyDescent="0.25">
      <c r="A181" s="33" t="s">
        <v>583</v>
      </c>
      <c r="B181" s="53" t="s">
        <v>166</v>
      </c>
      <c r="C181" s="62">
        <v>3483</v>
      </c>
      <c r="D181" s="62">
        <v>388925000</v>
      </c>
      <c r="E181" s="37">
        <f t="shared" si="6"/>
        <v>111663.79557852427</v>
      </c>
    </row>
    <row r="182" spans="1:5" x14ac:dyDescent="0.25">
      <c r="A182" s="33" t="s">
        <v>584</v>
      </c>
      <c r="B182" s="53" t="s">
        <v>167</v>
      </c>
      <c r="C182" s="62">
        <v>10884</v>
      </c>
      <c r="D182" s="62">
        <v>1014619420</v>
      </c>
      <c r="E182" s="37">
        <f t="shared" si="6"/>
        <v>93221.188901139292</v>
      </c>
    </row>
    <row r="183" spans="1:5" x14ac:dyDescent="0.25">
      <c r="A183" s="33" t="s">
        <v>585</v>
      </c>
      <c r="B183" s="53" t="s">
        <v>745</v>
      </c>
      <c r="C183" s="62">
        <v>878</v>
      </c>
      <c r="D183" s="62">
        <v>45865600</v>
      </c>
      <c r="E183" s="37">
        <f t="shared" si="6"/>
        <v>52238.724373576311</v>
      </c>
    </row>
    <row r="184" spans="1:5" x14ac:dyDescent="0.25">
      <c r="A184" s="40"/>
      <c r="B184" s="46" t="s">
        <v>620</v>
      </c>
      <c r="C184" s="39">
        <f>SUM(C147:C183)</f>
        <v>151677</v>
      </c>
      <c r="D184" s="39">
        <f>SUM(D147:D183)</f>
        <v>14773891796</v>
      </c>
      <c r="E184" s="39">
        <f t="shared" si="6"/>
        <v>97403.639286114572</v>
      </c>
    </row>
    <row r="185" spans="1:5" x14ac:dyDescent="0.25">
      <c r="A185" s="45"/>
      <c r="B185" s="53"/>
      <c r="C185" s="37"/>
      <c r="D185" s="37"/>
      <c r="E185" s="37"/>
    </row>
    <row r="186" spans="1:5" x14ac:dyDescent="0.25">
      <c r="A186" s="46" t="s">
        <v>552</v>
      </c>
      <c r="B186" s="46" t="s">
        <v>621</v>
      </c>
      <c r="C186" s="37"/>
      <c r="D186" s="37"/>
      <c r="E186" s="37"/>
    </row>
    <row r="187" spans="1:5" x14ac:dyDescent="0.25">
      <c r="A187" s="33" t="s">
        <v>547</v>
      </c>
      <c r="B187" s="53" t="s">
        <v>746</v>
      </c>
      <c r="C187" s="62">
        <v>4946</v>
      </c>
      <c r="D187" s="62">
        <v>1980120400</v>
      </c>
      <c r="E187" s="37">
        <f>D187/C187</f>
        <v>400347.83663566521</v>
      </c>
    </row>
    <row r="188" spans="1:5" x14ac:dyDescent="0.25">
      <c r="A188" s="33" t="s">
        <v>549</v>
      </c>
      <c r="B188" s="53" t="s">
        <v>170</v>
      </c>
      <c r="C188" s="62">
        <v>3043</v>
      </c>
      <c r="D188" s="62">
        <v>549882700</v>
      </c>
      <c r="E188" s="37">
        <f t="shared" ref="E188:E203" si="7">D188/C188</f>
        <v>180704.14065067368</v>
      </c>
    </row>
    <row r="189" spans="1:5" x14ac:dyDescent="0.25">
      <c r="A189" s="33" t="s">
        <v>550</v>
      </c>
      <c r="B189" s="53" t="s">
        <v>747</v>
      </c>
      <c r="C189" s="62">
        <v>567</v>
      </c>
      <c r="D189" s="62">
        <v>137343400</v>
      </c>
      <c r="E189" s="37">
        <f t="shared" si="7"/>
        <v>242228.21869488535</v>
      </c>
    </row>
    <row r="190" spans="1:5" x14ac:dyDescent="0.25">
      <c r="A190" s="33" t="s">
        <v>551</v>
      </c>
      <c r="B190" s="53" t="s">
        <v>172</v>
      </c>
      <c r="C190" s="62">
        <v>2480</v>
      </c>
      <c r="D190" s="62">
        <v>271553000</v>
      </c>
      <c r="E190" s="37">
        <f t="shared" si="7"/>
        <v>109497.17741935483</v>
      </c>
    </row>
    <row r="191" spans="1:5" x14ac:dyDescent="0.25">
      <c r="A191" s="33" t="s">
        <v>552</v>
      </c>
      <c r="B191" s="53" t="s">
        <v>173</v>
      </c>
      <c r="C191" s="62">
        <v>13220</v>
      </c>
      <c r="D191" s="62">
        <v>1182861300</v>
      </c>
      <c r="E191" s="37">
        <f t="shared" si="7"/>
        <v>89475.136157337372</v>
      </c>
    </row>
    <row r="192" spans="1:5" x14ac:dyDescent="0.25">
      <c r="A192" s="33" t="s">
        <v>553</v>
      </c>
      <c r="B192" s="53" t="s">
        <v>174</v>
      </c>
      <c r="C192" s="62">
        <v>6003</v>
      </c>
      <c r="D192" s="62">
        <v>593450500</v>
      </c>
      <c r="E192" s="37">
        <f t="shared" si="7"/>
        <v>98858.987173080124</v>
      </c>
    </row>
    <row r="193" spans="1:5" x14ac:dyDescent="0.25">
      <c r="A193" s="33" t="s">
        <v>554</v>
      </c>
      <c r="B193" s="53" t="s">
        <v>175</v>
      </c>
      <c r="C193" s="62">
        <v>5107</v>
      </c>
      <c r="D193" s="62">
        <v>472945120</v>
      </c>
      <c r="E193" s="37">
        <f t="shared" si="7"/>
        <v>92607.229293127079</v>
      </c>
    </row>
    <row r="194" spans="1:5" x14ac:dyDescent="0.25">
      <c r="A194" s="33" t="s">
        <v>555</v>
      </c>
      <c r="B194" s="53" t="s">
        <v>176</v>
      </c>
      <c r="C194" s="62">
        <v>15298</v>
      </c>
      <c r="D194" s="62">
        <v>3097132000</v>
      </c>
      <c r="E194" s="37">
        <f t="shared" si="7"/>
        <v>202453.39260033992</v>
      </c>
    </row>
    <row r="195" spans="1:5" x14ac:dyDescent="0.25">
      <c r="A195" s="33" t="s">
        <v>556</v>
      </c>
      <c r="B195" s="53" t="s">
        <v>748</v>
      </c>
      <c r="C195" s="62">
        <v>5317</v>
      </c>
      <c r="D195" s="62">
        <v>913685100</v>
      </c>
      <c r="E195" s="37">
        <f t="shared" si="7"/>
        <v>171842.22305811549</v>
      </c>
    </row>
    <row r="196" spans="1:5" x14ac:dyDescent="0.25">
      <c r="A196" s="33" t="s">
        <v>557</v>
      </c>
      <c r="B196" s="53" t="s">
        <v>749</v>
      </c>
      <c r="C196" s="62">
        <v>2830</v>
      </c>
      <c r="D196" s="62">
        <v>1001008400</v>
      </c>
      <c r="E196" s="37">
        <f t="shared" si="7"/>
        <v>353713.21554770321</v>
      </c>
    </row>
    <row r="197" spans="1:5" x14ac:dyDescent="0.25">
      <c r="A197" s="33" t="s">
        <v>558</v>
      </c>
      <c r="B197" s="53" t="s">
        <v>179</v>
      </c>
      <c r="C197" s="62">
        <v>4368</v>
      </c>
      <c r="D197" s="62">
        <v>649138600</v>
      </c>
      <c r="E197" s="37">
        <f t="shared" si="7"/>
        <v>148612.31684981685</v>
      </c>
    </row>
    <row r="198" spans="1:5" x14ac:dyDescent="0.25">
      <c r="A198" s="33" t="s">
        <v>559</v>
      </c>
      <c r="B198" s="53" t="s">
        <v>750</v>
      </c>
      <c r="C198" s="62">
        <v>807</v>
      </c>
      <c r="D198" s="62">
        <v>131477700</v>
      </c>
      <c r="E198" s="37">
        <f t="shared" si="7"/>
        <v>162921.56133828996</v>
      </c>
    </row>
    <row r="199" spans="1:5" x14ac:dyDescent="0.25">
      <c r="A199" s="33" t="s">
        <v>560</v>
      </c>
      <c r="B199" s="53" t="s">
        <v>751</v>
      </c>
      <c r="C199" s="62">
        <v>668</v>
      </c>
      <c r="D199" s="62">
        <v>49818300</v>
      </c>
      <c r="E199" s="37">
        <f t="shared" si="7"/>
        <v>74578.293413173655</v>
      </c>
    </row>
    <row r="200" spans="1:5" x14ac:dyDescent="0.25">
      <c r="A200" s="33" t="s">
        <v>561</v>
      </c>
      <c r="B200" s="53" t="s">
        <v>182</v>
      </c>
      <c r="C200" s="62">
        <v>2908</v>
      </c>
      <c r="D200" s="62">
        <v>211403500</v>
      </c>
      <c r="E200" s="37">
        <f t="shared" si="7"/>
        <v>72697.214580467669</v>
      </c>
    </row>
    <row r="201" spans="1:5" x14ac:dyDescent="0.25">
      <c r="A201" s="33" t="s">
        <v>562</v>
      </c>
      <c r="B201" s="53" t="s">
        <v>752</v>
      </c>
      <c r="C201" s="62">
        <v>3677</v>
      </c>
      <c r="D201" s="62">
        <v>450219900</v>
      </c>
      <c r="E201" s="37">
        <f t="shared" si="7"/>
        <v>122442.18112591786</v>
      </c>
    </row>
    <row r="202" spans="1:5" x14ac:dyDescent="0.25">
      <c r="A202" s="33" t="s">
        <v>563</v>
      </c>
      <c r="B202" s="53" t="s">
        <v>753</v>
      </c>
      <c r="C202" s="62">
        <v>521</v>
      </c>
      <c r="D202" s="62">
        <v>32778800</v>
      </c>
      <c r="E202" s="37">
        <f t="shared" si="7"/>
        <v>62915.163147792708</v>
      </c>
    </row>
    <row r="203" spans="1:5" x14ac:dyDescent="0.25">
      <c r="A203" s="40"/>
      <c r="B203" s="46" t="s">
        <v>621</v>
      </c>
      <c r="C203" s="39">
        <f t="shared" ref="C203:D203" si="8">SUM(C187:C202)</f>
        <v>71760</v>
      </c>
      <c r="D203" s="39">
        <f t="shared" si="8"/>
        <v>11724818720</v>
      </c>
      <c r="E203" s="39">
        <f t="shared" si="7"/>
        <v>163389.33556298775</v>
      </c>
    </row>
    <row r="204" spans="1:5" x14ac:dyDescent="0.25">
      <c r="A204" s="45"/>
      <c r="B204" s="53"/>
      <c r="C204" s="37"/>
      <c r="D204" s="37"/>
      <c r="E204" s="37"/>
    </row>
    <row r="205" spans="1:5" x14ac:dyDescent="0.25">
      <c r="A205" s="46" t="s">
        <v>553</v>
      </c>
      <c r="B205" s="47" t="s">
        <v>622</v>
      </c>
      <c r="C205" s="37"/>
      <c r="D205" s="37"/>
      <c r="E205" s="37"/>
    </row>
    <row r="206" spans="1:5" x14ac:dyDescent="0.25">
      <c r="A206" s="33" t="s">
        <v>547</v>
      </c>
      <c r="B206" s="53" t="s">
        <v>185</v>
      </c>
      <c r="C206" s="62">
        <v>4470</v>
      </c>
      <c r="D206" s="62">
        <v>236475300</v>
      </c>
      <c r="E206" s="37">
        <f>D206/C206</f>
        <v>52902.75167785235</v>
      </c>
    </row>
    <row r="207" spans="1:5" x14ac:dyDescent="0.25">
      <c r="A207" s="33" t="s">
        <v>549</v>
      </c>
      <c r="B207" s="53" t="s">
        <v>186</v>
      </c>
      <c r="C207" s="62">
        <v>2109</v>
      </c>
      <c r="D207" s="62">
        <v>90340950</v>
      </c>
      <c r="E207" s="37">
        <f t="shared" ref="E207:E220" si="9">D207/C207</f>
        <v>42835.917496443813</v>
      </c>
    </row>
    <row r="208" spans="1:5" x14ac:dyDescent="0.25">
      <c r="A208" s="33" t="s">
        <v>550</v>
      </c>
      <c r="B208" s="53" t="s">
        <v>187</v>
      </c>
      <c r="C208" s="62">
        <v>998</v>
      </c>
      <c r="D208" s="62">
        <v>76522000</v>
      </c>
      <c r="E208" s="37">
        <f t="shared" si="9"/>
        <v>76675.3507014028</v>
      </c>
    </row>
    <row r="209" spans="1:5" x14ac:dyDescent="0.25">
      <c r="A209" s="33" t="s">
        <v>551</v>
      </c>
      <c r="B209" s="53" t="s">
        <v>188</v>
      </c>
      <c r="C209" s="62">
        <v>988</v>
      </c>
      <c r="D209" s="62">
        <v>58353900</v>
      </c>
      <c r="E209" s="37">
        <f t="shared" si="9"/>
        <v>59062.651821862346</v>
      </c>
    </row>
    <row r="210" spans="1:5" x14ac:dyDescent="0.25">
      <c r="A210" s="33" t="s">
        <v>552</v>
      </c>
      <c r="B210" s="53" t="s">
        <v>189</v>
      </c>
      <c r="C210" s="62">
        <v>1611</v>
      </c>
      <c r="D210" s="62">
        <v>86502600</v>
      </c>
      <c r="E210" s="37">
        <f t="shared" si="9"/>
        <v>53694.972067039103</v>
      </c>
    </row>
    <row r="211" spans="1:5" x14ac:dyDescent="0.25">
      <c r="A211" s="33" t="s">
        <v>553</v>
      </c>
      <c r="B211" s="53" t="s">
        <v>190</v>
      </c>
      <c r="C211" s="62">
        <v>358</v>
      </c>
      <c r="D211" s="62">
        <v>30711195</v>
      </c>
      <c r="E211" s="37">
        <f t="shared" si="9"/>
        <v>85785.460893854746</v>
      </c>
    </row>
    <row r="212" spans="1:5" x14ac:dyDescent="0.25">
      <c r="A212" s="33" t="s">
        <v>554</v>
      </c>
      <c r="B212" s="53" t="s">
        <v>191</v>
      </c>
      <c r="C212" s="62">
        <v>1540</v>
      </c>
      <c r="D212" s="62">
        <v>132435600</v>
      </c>
      <c r="E212" s="37">
        <f t="shared" si="9"/>
        <v>85997.142857142855</v>
      </c>
    </row>
    <row r="213" spans="1:5" x14ac:dyDescent="0.25">
      <c r="A213" s="33" t="s">
        <v>555</v>
      </c>
      <c r="B213" s="53" t="s">
        <v>192</v>
      </c>
      <c r="C213" s="62">
        <v>1060</v>
      </c>
      <c r="D213" s="62">
        <v>78365600</v>
      </c>
      <c r="E213" s="37">
        <f t="shared" si="9"/>
        <v>73929.811320754714</v>
      </c>
    </row>
    <row r="214" spans="1:5" x14ac:dyDescent="0.25">
      <c r="A214" s="33" t="s">
        <v>556</v>
      </c>
      <c r="B214" s="53" t="s">
        <v>193</v>
      </c>
      <c r="C214" s="62">
        <v>1404</v>
      </c>
      <c r="D214" s="62">
        <v>106417500</v>
      </c>
      <c r="E214" s="37">
        <f t="shared" si="9"/>
        <v>75795.940170940172</v>
      </c>
    </row>
    <row r="215" spans="1:5" x14ac:dyDescent="0.25">
      <c r="A215" s="33" t="s">
        <v>557</v>
      </c>
      <c r="B215" s="53" t="s">
        <v>194</v>
      </c>
      <c r="C215" s="62">
        <v>7639</v>
      </c>
      <c r="D215" s="62">
        <v>454345300</v>
      </c>
      <c r="E215" s="37">
        <f t="shared" si="9"/>
        <v>59477.065060871842</v>
      </c>
    </row>
    <row r="216" spans="1:5" x14ac:dyDescent="0.25">
      <c r="A216" s="33" t="s">
        <v>558</v>
      </c>
      <c r="B216" s="53" t="s">
        <v>754</v>
      </c>
      <c r="C216" s="62">
        <v>186</v>
      </c>
      <c r="D216" s="62">
        <v>16227100</v>
      </c>
      <c r="E216" s="37">
        <f t="shared" si="9"/>
        <v>87242.473118279566</v>
      </c>
    </row>
    <row r="217" spans="1:5" x14ac:dyDescent="0.25">
      <c r="A217" s="33" t="s">
        <v>559</v>
      </c>
      <c r="B217" s="53" t="s">
        <v>196</v>
      </c>
      <c r="C217" s="62">
        <v>514</v>
      </c>
      <c r="D217" s="62">
        <v>62870000</v>
      </c>
      <c r="E217" s="37">
        <f t="shared" si="9"/>
        <v>122315.17509727627</v>
      </c>
    </row>
    <row r="218" spans="1:5" x14ac:dyDescent="0.25">
      <c r="A218" s="33" t="s">
        <v>560</v>
      </c>
      <c r="B218" s="53" t="s">
        <v>197</v>
      </c>
      <c r="C218" s="62">
        <v>2443</v>
      </c>
      <c r="D218" s="62">
        <v>273233600</v>
      </c>
      <c r="E218" s="37">
        <f t="shared" si="9"/>
        <v>111843.47114203847</v>
      </c>
    </row>
    <row r="219" spans="1:5" x14ac:dyDescent="0.25">
      <c r="A219" s="33" t="s">
        <v>561</v>
      </c>
      <c r="B219" s="53" t="s">
        <v>198</v>
      </c>
      <c r="C219" s="62">
        <v>14189</v>
      </c>
      <c r="D219" s="62">
        <v>1210936500</v>
      </c>
      <c r="E219" s="37">
        <f t="shared" si="9"/>
        <v>85343.329339629287</v>
      </c>
    </row>
    <row r="220" spans="1:5" x14ac:dyDescent="0.25">
      <c r="A220" s="36"/>
      <c r="B220" s="47" t="s">
        <v>622</v>
      </c>
      <c r="C220" s="39">
        <f t="shared" ref="C220:D220" si="10">SUM(C206:C219)</f>
        <v>39509</v>
      </c>
      <c r="D220" s="39">
        <f t="shared" si="10"/>
        <v>2913737145</v>
      </c>
      <c r="E220" s="39">
        <f t="shared" si="9"/>
        <v>73748.693841909437</v>
      </c>
    </row>
    <row r="221" spans="1:5" x14ac:dyDescent="0.25">
      <c r="A221" s="45"/>
      <c r="B221" s="47"/>
      <c r="C221" s="37"/>
      <c r="D221" s="37"/>
      <c r="E221" s="37"/>
    </row>
    <row r="222" spans="1:5" x14ac:dyDescent="0.25">
      <c r="A222" s="46" t="s">
        <v>554</v>
      </c>
      <c r="B222" s="46" t="s">
        <v>623</v>
      </c>
      <c r="C222" s="37"/>
      <c r="D222" s="37"/>
      <c r="E222" s="37"/>
    </row>
    <row r="223" spans="1:5" x14ac:dyDescent="0.25">
      <c r="A223" s="33" t="s">
        <v>547</v>
      </c>
      <c r="B223" s="53" t="s">
        <v>199</v>
      </c>
      <c r="C223" s="62">
        <v>8156</v>
      </c>
      <c r="D223" s="62">
        <v>321221600</v>
      </c>
      <c r="E223" s="37">
        <f>D223/C223</f>
        <v>39384.698381559589</v>
      </c>
    </row>
    <row r="224" spans="1:5" x14ac:dyDescent="0.25">
      <c r="A224" s="33" t="s">
        <v>549</v>
      </c>
      <c r="B224" s="53" t="s">
        <v>200</v>
      </c>
      <c r="C224" s="62">
        <v>11633</v>
      </c>
      <c r="D224" s="62">
        <v>1602350500</v>
      </c>
      <c r="E224" s="37">
        <f t="shared" ref="E224:E245" si="11">D224/C224</f>
        <v>137741.81208630619</v>
      </c>
    </row>
    <row r="225" spans="1:5" x14ac:dyDescent="0.25">
      <c r="A225" s="33" t="s">
        <v>550</v>
      </c>
      <c r="B225" s="53" t="s">
        <v>755</v>
      </c>
      <c r="C225" s="62">
        <v>1858</v>
      </c>
      <c r="D225" s="62">
        <v>79469500</v>
      </c>
      <c r="E225" s="37">
        <f t="shared" si="11"/>
        <v>42771.528525296017</v>
      </c>
    </row>
    <row r="226" spans="1:5" x14ac:dyDescent="0.25">
      <c r="A226" s="33" t="s">
        <v>551</v>
      </c>
      <c r="B226" s="53" t="s">
        <v>202</v>
      </c>
      <c r="C226" s="62">
        <v>3617</v>
      </c>
      <c r="D226" s="62">
        <v>234698800</v>
      </c>
      <c r="E226" s="37">
        <f t="shared" si="11"/>
        <v>64887.696986452858</v>
      </c>
    </row>
    <row r="227" spans="1:5" x14ac:dyDescent="0.25">
      <c r="A227" s="33" t="s">
        <v>552</v>
      </c>
      <c r="B227" s="53" t="s">
        <v>203</v>
      </c>
      <c r="C227" s="62">
        <v>8591</v>
      </c>
      <c r="D227" s="62">
        <v>182187500</v>
      </c>
      <c r="E227" s="37">
        <f t="shared" si="11"/>
        <v>21206.786171574902</v>
      </c>
    </row>
    <row r="228" spans="1:5" x14ac:dyDescent="0.25">
      <c r="A228" s="33" t="s">
        <v>553</v>
      </c>
      <c r="B228" s="53" t="s">
        <v>204</v>
      </c>
      <c r="C228" s="62">
        <v>753</v>
      </c>
      <c r="D228" s="62">
        <v>68042000</v>
      </c>
      <c r="E228" s="37">
        <f t="shared" si="11"/>
        <v>90361.221779548476</v>
      </c>
    </row>
    <row r="229" spans="1:5" x14ac:dyDescent="0.25">
      <c r="A229" s="33" t="s">
        <v>554</v>
      </c>
      <c r="B229" s="53" t="s">
        <v>189</v>
      </c>
      <c r="C229" s="62">
        <v>2298</v>
      </c>
      <c r="D229" s="62">
        <v>545049400</v>
      </c>
      <c r="E229" s="37">
        <f t="shared" si="11"/>
        <v>237184.24717145343</v>
      </c>
    </row>
    <row r="230" spans="1:5" x14ac:dyDescent="0.25">
      <c r="A230" s="33" t="s">
        <v>555</v>
      </c>
      <c r="B230" s="53" t="s">
        <v>624</v>
      </c>
      <c r="C230" s="62">
        <v>2237</v>
      </c>
      <c r="D230" s="62">
        <v>215197900</v>
      </c>
      <c r="E230" s="37">
        <f t="shared" si="11"/>
        <v>96199.329459097004</v>
      </c>
    </row>
    <row r="231" spans="1:5" x14ac:dyDescent="0.25">
      <c r="A231" s="33" t="s">
        <v>556</v>
      </c>
      <c r="B231" s="53" t="s">
        <v>205</v>
      </c>
      <c r="C231" s="62">
        <v>8020</v>
      </c>
      <c r="D231" s="62">
        <v>174140200</v>
      </c>
      <c r="E231" s="37">
        <f t="shared" si="11"/>
        <v>21713.241895261846</v>
      </c>
    </row>
    <row r="232" spans="1:5" x14ac:dyDescent="0.25">
      <c r="A232" s="33" t="s">
        <v>557</v>
      </c>
      <c r="B232" s="53" t="s">
        <v>206</v>
      </c>
      <c r="C232" s="62">
        <v>9113</v>
      </c>
      <c r="D232" s="62">
        <v>690793800</v>
      </c>
      <c r="E232" s="37">
        <f t="shared" si="11"/>
        <v>75803.11642708219</v>
      </c>
    </row>
    <row r="233" spans="1:5" x14ac:dyDescent="0.25">
      <c r="A233" s="33" t="s">
        <v>558</v>
      </c>
      <c r="B233" s="53" t="s">
        <v>207</v>
      </c>
      <c r="C233" s="62">
        <v>6855</v>
      </c>
      <c r="D233" s="62">
        <v>485805200</v>
      </c>
      <c r="E233" s="37">
        <f t="shared" si="11"/>
        <v>70868.738147337703</v>
      </c>
    </row>
    <row r="234" spans="1:5" x14ac:dyDescent="0.25">
      <c r="A234" s="33" t="s">
        <v>559</v>
      </c>
      <c r="B234" s="53" t="s">
        <v>208</v>
      </c>
      <c r="C234" s="62">
        <v>6157</v>
      </c>
      <c r="D234" s="62">
        <v>1334660540</v>
      </c>
      <c r="E234" s="37">
        <f t="shared" si="11"/>
        <v>216771.24248822479</v>
      </c>
    </row>
    <row r="235" spans="1:5" x14ac:dyDescent="0.25">
      <c r="A235" s="33" t="s">
        <v>560</v>
      </c>
      <c r="B235" s="53" t="s">
        <v>209</v>
      </c>
      <c r="C235" s="62">
        <v>9397</v>
      </c>
      <c r="D235" s="62">
        <v>2326765500</v>
      </c>
      <c r="E235" s="37">
        <f t="shared" si="11"/>
        <v>247607.26827710972</v>
      </c>
    </row>
    <row r="236" spans="1:5" x14ac:dyDescent="0.25">
      <c r="A236" s="33" t="s">
        <v>561</v>
      </c>
      <c r="B236" s="53" t="s">
        <v>210</v>
      </c>
      <c r="C236" s="62">
        <v>26483</v>
      </c>
      <c r="D236" s="62">
        <v>300860900</v>
      </c>
      <c r="E236" s="37">
        <f t="shared" si="11"/>
        <v>11360.529396216441</v>
      </c>
    </row>
    <row r="237" spans="1:5" x14ac:dyDescent="0.25">
      <c r="A237" s="33" t="s">
        <v>562</v>
      </c>
      <c r="B237" s="53" t="s">
        <v>211</v>
      </c>
      <c r="C237" s="62">
        <v>2062</v>
      </c>
      <c r="D237" s="62">
        <v>327177000</v>
      </c>
      <c r="E237" s="37">
        <f t="shared" si="11"/>
        <v>158669.7381183317</v>
      </c>
    </row>
    <row r="238" spans="1:5" x14ac:dyDescent="0.25">
      <c r="A238" s="33" t="s">
        <v>563</v>
      </c>
      <c r="B238" s="53" t="s">
        <v>212</v>
      </c>
      <c r="C238" s="62">
        <v>7693</v>
      </c>
      <c r="D238" s="62">
        <v>352291500</v>
      </c>
      <c r="E238" s="37">
        <f t="shared" si="11"/>
        <v>45793.773560379566</v>
      </c>
    </row>
    <row r="239" spans="1:5" x14ac:dyDescent="0.25">
      <c r="A239" s="33" t="s">
        <v>564</v>
      </c>
      <c r="B239" s="53" t="s">
        <v>756</v>
      </c>
      <c r="C239" s="62">
        <v>4186</v>
      </c>
      <c r="D239" s="62">
        <v>63070200</v>
      </c>
      <c r="E239" s="37">
        <f t="shared" si="11"/>
        <v>15066.93741041567</v>
      </c>
    </row>
    <row r="240" spans="1:5" x14ac:dyDescent="0.25">
      <c r="A240" s="33" t="s">
        <v>565</v>
      </c>
      <c r="B240" s="53" t="s">
        <v>757</v>
      </c>
      <c r="C240" s="62">
        <v>1804</v>
      </c>
      <c r="D240" s="62">
        <v>109424300</v>
      </c>
      <c r="E240" s="37">
        <f t="shared" si="11"/>
        <v>60656.485587583149</v>
      </c>
    </row>
    <row r="241" spans="1:5" x14ac:dyDescent="0.25">
      <c r="A241" s="33" t="s">
        <v>566</v>
      </c>
      <c r="B241" s="53" t="s">
        <v>758</v>
      </c>
      <c r="C241" s="62">
        <v>4307</v>
      </c>
      <c r="D241" s="62">
        <v>881637150</v>
      </c>
      <c r="E241" s="37">
        <f t="shared" si="11"/>
        <v>204698.66496401207</v>
      </c>
    </row>
    <row r="242" spans="1:5" x14ac:dyDescent="0.25">
      <c r="A242" s="33" t="s">
        <v>567</v>
      </c>
      <c r="B242" s="53" t="s">
        <v>216</v>
      </c>
      <c r="C242" s="62">
        <v>4825</v>
      </c>
      <c r="D242" s="62">
        <v>431886300</v>
      </c>
      <c r="E242" s="37">
        <f t="shared" si="11"/>
        <v>89510.113989637306</v>
      </c>
    </row>
    <row r="243" spans="1:5" x14ac:dyDescent="0.25">
      <c r="A243" s="33" t="s">
        <v>568</v>
      </c>
      <c r="B243" s="53" t="s">
        <v>217</v>
      </c>
      <c r="C243" s="62">
        <v>3476</v>
      </c>
      <c r="D243" s="62">
        <v>727774000</v>
      </c>
      <c r="E243" s="37">
        <f t="shared" si="11"/>
        <v>209371.1162255466</v>
      </c>
    </row>
    <row r="244" spans="1:5" x14ac:dyDescent="0.25">
      <c r="A244" s="33" t="s">
        <v>569</v>
      </c>
      <c r="B244" s="53" t="s">
        <v>218</v>
      </c>
      <c r="C244" s="62">
        <v>12613</v>
      </c>
      <c r="D244" s="62">
        <v>1163365600</v>
      </c>
      <c r="E244" s="37">
        <f t="shared" si="11"/>
        <v>92235.439625782921</v>
      </c>
    </row>
    <row r="245" spans="1:5" x14ac:dyDescent="0.25">
      <c r="A245" s="40"/>
      <c r="B245" s="46" t="s">
        <v>623</v>
      </c>
      <c r="C245" s="39">
        <f t="shared" ref="C245:D245" si="12">SUM(C223:C244)</f>
        <v>146134</v>
      </c>
      <c r="D245" s="39">
        <f t="shared" si="12"/>
        <v>12617869390</v>
      </c>
      <c r="E245" s="39">
        <f t="shared" si="11"/>
        <v>86344.51523943778</v>
      </c>
    </row>
    <row r="246" spans="1:5" x14ac:dyDescent="0.25">
      <c r="A246" s="45"/>
      <c r="B246" s="53"/>
      <c r="C246" s="37"/>
      <c r="D246" s="37"/>
      <c r="E246" s="37"/>
    </row>
    <row r="247" spans="1:5" x14ac:dyDescent="0.25">
      <c r="A247" s="46" t="s">
        <v>555</v>
      </c>
      <c r="B247" s="46" t="s">
        <v>625</v>
      </c>
      <c r="C247" s="37"/>
      <c r="D247" s="37"/>
      <c r="E247" s="37"/>
    </row>
    <row r="248" spans="1:5" x14ac:dyDescent="0.25">
      <c r="A248" s="33" t="s">
        <v>547</v>
      </c>
      <c r="B248" s="53" t="s">
        <v>759</v>
      </c>
      <c r="C248" s="62">
        <v>2272</v>
      </c>
      <c r="D248" s="62">
        <v>201883700</v>
      </c>
      <c r="E248" s="37">
        <f>D248/C248</f>
        <v>88857.262323943665</v>
      </c>
    </row>
    <row r="249" spans="1:5" x14ac:dyDescent="0.25">
      <c r="A249" s="33" t="s">
        <v>549</v>
      </c>
      <c r="B249" s="53" t="s">
        <v>220</v>
      </c>
      <c r="C249" s="62">
        <v>8477</v>
      </c>
      <c r="D249" s="62">
        <v>834616400</v>
      </c>
      <c r="E249" s="37">
        <f t="shared" ref="E249:E272" si="13">D249/C249</f>
        <v>98456.576619086947</v>
      </c>
    </row>
    <row r="250" spans="1:5" x14ac:dyDescent="0.25">
      <c r="A250" s="33" t="s">
        <v>550</v>
      </c>
      <c r="B250" s="53" t="s">
        <v>221</v>
      </c>
      <c r="C250" s="62">
        <v>1801</v>
      </c>
      <c r="D250" s="62">
        <v>242051000</v>
      </c>
      <c r="E250" s="37">
        <f t="shared" si="13"/>
        <v>134398.11215991116</v>
      </c>
    </row>
    <row r="251" spans="1:5" x14ac:dyDescent="0.25">
      <c r="A251" s="33" t="s">
        <v>551</v>
      </c>
      <c r="B251" s="53" t="s">
        <v>222</v>
      </c>
      <c r="C251" s="62">
        <v>1248</v>
      </c>
      <c r="D251" s="62">
        <v>125564500</v>
      </c>
      <c r="E251" s="37">
        <f t="shared" si="13"/>
        <v>100612.58012820513</v>
      </c>
    </row>
    <row r="252" spans="1:5" x14ac:dyDescent="0.25">
      <c r="A252" s="33" t="s">
        <v>552</v>
      </c>
      <c r="B252" s="53" t="s">
        <v>223</v>
      </c>
      <c r="C252" s="62">
        <v>5062</v>
      </c>
      <c r="D252" s="62">
        <v>524236900</v>
      </c>
      <c r="E252" s="37">
        <f t="shared" si="13"/>
        <v>103563.19636507309</v>
      </c>
    </row>
    <row r="253" spans="1:5" x14ac:dyDescent="0.25">
      <c r="A253" s="33" t="s">
        <v>553</v>
      </c>
      <c r="B253" s="53" t="s">
        <v>760</v>
      </c>
      <c r="C253" s="62">
        <v>4561</v>
      </c>
      <c r="D253" s="62">
        <v>463498700</v>
      </c>
      <c r="E253" s="37">
        <f t="shared" si="13"/>
        <v>101622.16619162464</v>
      </c>
    </row>
    <row r="254" spans="1:5" x14ac:dyDescent="0.25">
      <c r="A254" s="33" t="s">
        <v>554</v>
      </c>
      <c r="B254" s="53" t="s">
        <v>190</v>
      </c>
      <c r="C254" s="62">
        <v>1791</v>
      </c>
      <c r="D254" s="62">
        <v>179447800</v>
      </c>
      <c r="E254" s="37">
        <f t="shared" si="13"/>
        <v>100194.19318816304</v>
      </c>
    </row>
    <row r="255" spans="1:5" x14ac:dyDescent="0.25">
      <c r="A255" s="33" t="s">
        <v>555</v>
      </c>
      <c r="B255" s="53" t="s">
        <v>225</v>
      </c>
      <c r="C255" s="62">
        <v>2553</v>
      </c>
      <c r="D255" s="62">
        <v>401912400</v>
      </c>
      <c r="E255" s="37">
        <f t="shared" si="13"/>
        <v>157427.49706227967</v>
      </c>
    </row>
    <row r="256" spans="1:5" x14ac:dyDescent="0.25">
      <c r="A256" s="33" t="s">
        <v>556</v>
      </c>
      <c r="B256" s="53" t="s">
        <v>226</v>
      </c>
      <c r="C256" s="62">
        <v>2003</v>
      </c>
      <c r="D256" s="62">
        <v>197927200</v>
      </c>
      <c r="E256" s="37">
        <f t="shared" si="13"/>
        <v>98815.376934598098</v>
      </c>
    </row>
    <row r="257" spans="1:5" x14ac:dyDescent="0.25">
      <c r="A257" s="33" t="s">
        <v>557</v>
      </c>
      <c r="B257" s="53" t="s">
        <v>227</v>
      </c>
      <c r="C257" s="62">
        <v>4873</v>
      </c>
      <c r="D257" s="62">
        <v>547986800</v>
      </c>
      <c r="E257" s="37">
        <f t="shared" si="13"/>
        <v>112453.68356248717</v>
      </c>
    </row>
    <row r="258" spans="1:5" x14ac:dyDescent="0.25">
      <c r="A258" s="33" t="s">
        <v>558</v>
      </c>
      <c r="B258" s="53" t="s">
        <v>228</v>
      </c>
      <c r="C258" s="62">
        <v>8658</v>
      </c>
      <c r="D258" s="62">
        <v>889111400</v>
      </c>
      <c r="E258" s="37">
        <f t="shared" si="13"/>
        <v>102692.46939246939</v>
      </c>
    </row>
    <row r="259" spans="1:5" x14ac:dyDescent="0.25">
      <c r="A259" s="33" t="s">
        <v>559</v>
      </c>
      <c r="B259" s="53" t="s">
        <v>761</v>
      </c>
      <c r="C259" s="62">
        <v>1074</v>
      </c>
      <c r="D259" s="62">
        <v>87312200</v>
      </c>
      <c r="E259" s="37">
        <f t="shared" si="13"/>
        <v>81296.275605214149</v>
      </c>
    </row>
    <row r="260" spans="1:5" x14ac:dyDescent="0.25">
      <c r="A260" s="33" t="s">
        <v>560</v>
      </c>
      <c r="B260" s="53" t="s">
        <v>762</v>
      </c>
      <c r="C260" s="62">
        <v>539</v>
      </c>
      <c r="D260" s="62">
        <v>45451100</v>
      </c>
      <c r="E260" s="37">
        <f t="shared" si="13"/>
        <v>84324.860853432285</v>
      </c>
    </row>
    <row r="261" spans="1:5" x14ac:dyDescent="0.25">
      <c r="A261" s="33" t="s">
        <v>561</v>
      </c>
      <c r="B261" s="53" t="s">
        <v>763</v>
      </c>
      <c r="C261" s="62">
        <v>1976</v>
      </c>
      <c r="D261" s="62">
        <v>138455200</v>
      </c>
      <c r="E261" s="37">
        <f t="shared" si="13"/>
        <v>70068.421052631573</v>
      </c>
    </row>
    <row r="262" spans="1:5" x14ac:dyDescent="0.25">
      <c r="A262" s="33" t="s">
        <v>562</v>
      </c>
      <c r="B262" s="53" t="s">
        <v>764</v>
      </c>
      <c r="C262" s="62">
        <v>2954</v>
      </c>
      <c r="D262" s="62">
        <v>314265600</v>
      </c>
      <c r="E262" s="37">
        <f t="shared" si="13"/>
        <v>106386.45903859174</v>
      </c>
    </row>
    <row r="263" spans="1:5" x14ac:dyDescent="0.25">
      <c r="A263" s="33" t="s">
        <v>563</v>
      </c>
      <c r="B263" s="53" t="s">
        <v>765</v>
      </c>
      <c r="C263" s="62">
        <v>751</v>
      </c>
      <c r="D263" s="62">
        <v>128766200</v>
      </c>
      <c r="E263" s="37">
        <f t="shared" si="13"/>
        <v>171459.65379494007</v>
      </c>
    </row>
    <row r="264" spans="1:5" x14ac:dyDescent="0.25">
      <c r="A264" s="33" t="s">
        <v>564</v>
      </c>
      <c r="B264" s="53" t="s">
        <v>766</v>
      </c>
      <c r="C264" s="62">
        <v>616</v>
      </c>
      <c r="D264" s="62">
        <v>54131200</v>
      </c>
      <c r="E264" s="37">
        <f t="shared" si="13"/>
        <v>87875.324675324679</v>
      </c>
    </row>
    <row r="265" spans="1:5" x14ac:dyDescent="0.25">
      <c r="A265" s="33" t="s">
        <v>565</v>
      </c>
      <c r="B265" s="53" t="s">
        <v>88</v>
      </c>
      <c r="C265" s="62">
        <v>14612</v>
      </c>
      <c r="D265" s="62">
        <v>1786099600</v>
      </c>
      <c r="E265" s="37">
        <f t="shared" si="13"/>
        <v>122235.12181768409</v>
      </c>
    </row>
    <row r="266" spans="1:5" x14ac:dyDescent="0.25">
      <c r="A266" s="33" t="s">
        <v>566</v>
      </c>
      <c r="B266" s="53" t="s">
        <v>767</v>
      </c>
      <c r="C266" s="62">
        <v>804</v>
      </c>
      <c r="D266" s="62">
        <v>128862500</v>
      </c>
      <c r="E266" s="37">
        <f t="shared" si="13"/>
        <v>160276.74129353234</v>
      </c>
    </row>
    <row r="267" spans="1:5" x14ac:dyDescent="0.25">
      <c r="A267" s="33" t="s">
        <v>567</v>
      </c>
      <c r="B267" s="53" t="s">
        <v>236</v>
      </c>
      <c r="C267" s="62">
        <v>5613</v>
      </c>
      <c r="D267" s="62">
        <v>592477000</v>
      </c>
      <c r="E267" s="37">
        <f t="shared" si="13"/>
        <v>105554.42722251915</v>
      </c>
    </row>
    <row r="268" spans="1:5" x14ac:dyDescent="0.25">
      <c r="A268" s="33" t="s">
        <v>568</v>
      </c>
      <c r="B268" s="53" t="s">
        <v>768</v>
      </c>
      <c r="C268" s="62">
        <v>1403</v>
      </c>
      <c r="D268" s="62">
        <v>120607800</v>
      </c>
      <c r="E268" s="37">
        <f t="shared" si="13"/>
        <v>85964.219529579466</v>
      </c>
    </row>
    <row r="269" spans="1:5" x14ac:dyDescent="0.25">
      <c r="A269" s="33" t="s">
        <v>569</v>
      </c>
      <c r="B269" s="53" t="s">
        <v>238</v>
      </c>
      <c r="C269" s="62">
        <v>2918</v>
      </c>
      <c r="D269" s="62">
        <v>265691900</v>
      </c>
      <c r="E269" s="37">
        <f t="shared" si="13"/>
        <v>91052.741603838251</v>
      </c>
    </row>
    <row r="270" spans="1:5" x14ac:dyDescent="0.25">
      <c r="A270" s="33" t="s">
        <v>570</v>
      </c>
      <c r="B270" s="53" t="s">
        <v>769</v>
      </c>
      <c r="C270" s="62">
        <v>1048</v>
      </c>
      <c r="D270" s="62">
        <v>94574200</v>
      </c>
      <c r="E270" s="37">
        <f t="shared" si="13"/>
        <v>90242.557251908394</v>
      </c>
    </row>
    <row r="271" spans="1:5" x14ac:dyDescent="0.25">
      <c r="A271" s="33" t="s">
        <v>572</v>
      </c>
      <c r="B271" s="53" t="s">
        <v>240</v>
      </c>
      <c r="C271" s="62">
        <v>879</v>
      </c>
      <c r="D271" s="62">
        <v>128790400</v>
      </c>
      <c r="E271" s="37">
        <f t="shared" si="13"/>
        <v>146519.22639362913</v>
      </c>
    </row>
    <row r="272" spans="1:5" x14ac:dyDescent="0.25">
      <c r="A272" s="40"/>
      <c r="B272" s="46" t="s">
        <v>625</v>
      </c>
      <c r="C272" s="39">
        <f t="shared" ref="C272:D272" si="14">SUM(C248:C271)</f>
        <v>78486</v>
      </c>
      <c r="D272" s="39">
        <f t="shared" si="14"/>
        <v>8493721700</v>
      </c>
      <c r="E272" s="39">
        <f t="shared" si="13"/>
        <v>108219.57673980073</v>
      </c>
    </row>
    <row r="273" spans="1:5" x14ac:dyDescent="0.25">
      <c r="A273" s="45"/>
      <c r="B273" s="53"/>
      <c r="C273" s="37"/>
      <c r="D273" s="37"/>
      <c r="E273" s="37"/>
    </row>
    <row r="274" spans="1:5" x14ac:dyDescent="0.25">
      <c r="A274" s="48" t="s">
        <v>556</v>
      </c>
      <c r="B274" s="49" t="s">
        <v>626</v>
      </c>
      <c r="C274" s="37"/>
      <c r="D274" s="37"/>
      <c r="E274" s="37"/>
    </row>
    <row r="275" spans="1:5" x14ac:dyDescent="0.25">
      <c r="A275" s="33" t="s">
        <v>547</v>
      </c>
      <c r="B275" s="53" t="s">
        <v>241</v>
      </c>
      <c r="C275" s="62">
        <v>10708</v>
      </c>
      <c r="D275" s="62">
        <v>1423351200</v>
      </c>
      <c r="E275" s="37">
        <f>D275/C275</f>
        <v>132924.09413522601</v>
      </c>
    </row>
    <row r="276" spans="1:5" x14ac:dyDescent="0.25">
      <c r="A276" s="33" t="s">
        <v>549</v>
      </c>
      <c r="B276" s="53" t="s">
        <v>770</v>
      </c>
      <c r="C276" s="62">
        <v>327</v>
      </c>
      <c r="D276" s="62">
        <v>23904800</v>
      </c>
      <c r="E276" s="37">
        <f t="shared" ref="E276:E287" si="15">D276/C276</f>
        <v>73103.363914373083</v>
      </c>
    </row>
    <row r="277" spans="1:5" x14ac:dyDescent="0.25">
      <c r="A277" s="33" t="s">
        <v>550</v>
      </c>
      <c r="B277" s="53" t="s">
        <v>243</v>
      </c>
      <c r="C277" s="62">
        <v>2275</v>
      </c>
      <c r="D277" s="62">
        <v>312420100</v>
      </c>
      <c r="E277" s="37">
        <f t="shared" si="15"/>
        <v>137327.51648351649</v>
      </c>
    </row>
    <row r="278" spans="1:5" x14ac:dyDescent="0.25">
      <c r="A278" s="33" t="s">
        <v>551</v>
      </c>
      <c r="B278" s="53" t="s">
        <v>244</v>
      </c>
      <c r="C278" s="62">
        <v>1918</v>
      </c>
      <c r="D278" s="62">
        <v>260701085</v>
      </c>
      <c r="E278" s="37">
        <f t="shared" si="15"/>
        <v>135923.40198123045</v>
      </c>
    </row>
    <row r="279" spans="1:5" x14ac:dyDescent="0.25">
      <c r="A279" s="33" t="s">
        <v>552</v>
      </c>
      <c r="B279" s="53" t="s">
        <v>245</v>
      </c>
      <c r="C279" s="62">
        <v>8027</v>
      </c>
      <c r="D279" s="62">
        <v>1335129500</v>
      </c>
      <c r="E279" s="37">
        <f t="shared" si="15"/>
        <v>166329.82434284291</v>
      </c>
    </row>
    <row r="280" spans="1:5" x14ac:dyDescent="0.25">
      <c r="A280" s="33" t="s">
        <v>553</v>
      </c>
      <c r="B280" s="53" t="s">
        <v>771</v>
      </c>
      <c r="C280" s="62">
        <v>31757</v>
      </c>
      <c r="D280" s="62">
        <v>2836099772</v>
      </c>
      <c r="E280" s="37">
        <f t="shared" si="15"/>
        <v>89306.287495670244</v>
      </c>
    </row>
    <row r="281" spans="1:5" x14ac:dyDescent="0.25">
      <c r="A281" s="33" t="s">
        <v>554</v>
      </c>
      <c r="B281" s="53" t="s">
        <v>247</v>
      </c>
      <c r="C281" s="62">
        <v>7091</v>
      </c>
      <c r="D281" s="62">
        <v>656206900</v>
      </c>
      <c r="E281" s="37">
        <f t="shared" si="15"/>
        <v>92540.812297278244</v>
      </c>
    </row>
    <row r="282" spans="1:5" x14ac:dyDescent="0.25">
      <c r="A282" s="33" t="s">
        <v>555</v>
      </c>
      <c r="B282" s="53" t="s">
        <v>248</v>
      </c>
      <c r="C282" s="62">
        <v>9871</v>
      </c>
      <c r="D282" s="62">
        <v>1249870500</v>
      </c>
      <c r="E282" s="37">
        <f t="shared" si="15"/>
        <v>126620.45385472596</v>
      </c>
    </row>
    <row r="283" spans="1:5" x14ac:dyDescent="0.25">
      <c r="A283" s="33" t="s">
        <v>556</v>
      </c>
      <c r="B283" s="53" t="s">
        <v>249</v>
      </c>
      <c r="C283" s="62">
        <v>4430</v>
      </c>
      <c r="D283" s="62">
        <v>697815100</v>
      </c>
      <c r="E283" s="37">
        <f t="shared" si="15"/>
        <v>157520.33860045148</v>
      </c>
    </row>
    <row r="284" spans="1:5" x14ac:dyDescent="0.25">
      <c r="A284" s="33" t="s">
        <v>557</v>
      </c>
      <c r="B284" s="53" t="s">
        <v>772</v>
      </c>
      <c r="C284" s="62">
        <v>4871</v>
      </c>
      <c r="D284" s="62">
        <v>634338900</v>
      </c>
      <c r="E284" s="37">
        <f t="shared" si="15"/>
        <v>130227.65345924861</v>
      </c>
    </row>
    <row r="285" spans="1:5" x14ac:dyDescent="0.25">
      <c r="A285" s="33" t="s">
        <v>558</v>
      </c>
      <c r="B285" s="53" t="s">
        <v>251</v>
      </c>
      <c r="C285" s="62">
        <v>2393</v>
      </c>
      <c r="D285" s="62">
        <v>436112340</v>
      </c>
      <c r="E285" s="37">
        <f t="shared" si="15"/>
        <v>182245.02298370245</v>
      </c>
    </row>
    <row r="286" spans="1:5" x14ac:dyDescent="0.25">
      <c r="A286" s="33" t="s">
        <v>559</v>
      </c>
      <c r="B286" s="53" t="s">
        <v>252</v>
      </c>
      <c r="C286" s="62">
        <v>3933</v>
      </c>
      <c r="D286" s="62">
        <v>413714700</v>
      </c>
      <c r="E286" s="37">
        <f t="shared" si="15"/>
        <v>105190.61784897026</v>
      </c>
    </row>
    <row r="287" spans="1:5" x14ac:dyDescent="0.25">
      <c r="A287" s="50"/>
      <c r="B287" s="49" t="s">
        <v>626</v>
      </c>
      <c r="C287" s="39">
        <f t="shared" ref="C287:D287" si="16">SUM(C275:C286)</f>
        <v>87601</v>
      </c>
      <c r="D287" s="39">
        <f t="shared" si="16"/>
        <v>10279664897</v>
      </c>
      <c r="E287" s="39">
        <f t="shared" si="15"/>
        <v>117346.43322564811</v>
      </c>
    </row>
    <row r="288" spans="1:5" x14ac:dyDescent="0.25">
      <c r="A288" s="45"/>
      <c r="B288" s="49"/>
      <c r="C288" s="37"/>
      <c r="D288" s="37"/>
      <c r="E288" s="37"/>
    </row>
    <row r="289" spans="1:5" x14ac:dyDescent="0.25">
      <c r="A289" s="49">
        <v>10</v>
      </c>
      <c r="B289" s="49" t="s">
        <v>627</v>
      </c>
      <c r="C289" s="37"/>
      <c r="D289" s="37"/>
      <c r="E289" s="37"/>
    </row>
    <row r="290" spans="1:5" x14ac:dyDescent="0.25">
      <c r="A290" s="33" t="s">
        <v>547</v>
      </c>
      <c r="B290" s="53" t="s">
        <v>253</v>
      </c>
      <c r="C290" s="62">
        <v>1519</v>
      </c>
      <c r="D290" s="62">
        <v>343523345</v>
      </c>
      <c r="E290" s="37">
        <f>D290/C290</f>
        <v>226150.98420013167</v>
      </c>
    </row>
    <row r="291" spans="1:5" x14ac:dyDescent="0.25">
      <c r="A291" s="33" t="s">
        <v>549</v>
      </c>
      <c r="B291" s="53" t="s">
        <v>254</v>
      </c>
      <c r="C291" s="62">
        <v>1280</v>
      </c>
      <c r="D291" s="62">
        <v>286732550</v>
      </c>
      <c r="E291" s="37">
        <f t="shared" ref="E291:E316" si="17">D291/C291</f>
        <v>224009.8046875</v>
      </c>
    </row>
    <row r="292" spans="1:5" x14ac:dyDescent="0.25">
      <c r="A292" s="33" t="s">
        <v>550</v>
      </c>
      <c r="B292" s="53" t="s">
        <v>773</v>
      </c>
      <c r="C292" s="62">
        <v>318</v>
      </c>
      <c r="D292" s="62">
        <v>45904200</v>
      </c>
      <c r="E292" s="37">
        <f t="shared" si="17"/>
        <v>144352.83018867925</v>
      </c>
    </row>
    <row r="293" spans="1:5" x14ac:dyDescent="0.25">
      <c r="A293" s="33" t="s">
        <v>551</v>
      </c>
      <c r="B293" s="53" t="s">
        <v>774</v>
      </c>
      <c r="C293" s="62">
        <v>388</v>
      </c>
      <c r="D293" s="62">
        <v>75062700</v>
      </c>
      <c r="E293" s="37">
        <f t="shared" si="17"/>
        <v>193460.56701030929</v>
      </c>
    </row>
    <row r="294" spans="1:5" x14ac:dyDescent="0.25">
      <c r="A294" s="33" t="s">
        <v>552</v>
      </c>
      <c r="B294" s="53" t="s">
        <v>257</v>
      </c>
      <c r="C294" s="62">
        <v>856</v>
      </c>
      <c r="D294" s="62">
        <v>162523000</v>
      </c>
      <c r="E294" s="37">
        <f t="shared" si="17"/>
        <v>189863.31775700935</v>
      </c>
    </row>
    <row r="295" spans="1:5" x14ac:dyDescent="0.25">
      <c r="A295" s="33" t="s">
        <v>553</v>
      </c>
      <c r="B295" s="53" t="s">
        <v>258</v>
      </c>
      <c r="C295" s="62">
        <v>4189</v>
      </c>
      <c r="D295" s="62">
        <v>1063207175</v>
      </c>
      <c r="E295" s="37">
        <f t="shared" si="17"/>
        <v>253809.30412986394</v>
      </c>
    </row>
    <row r="296" spans="1:5" x14ac:dyDescent="0.25">
      <c r="A296" s="33" t="s">
        <v>554</v>
      </c>
      <c r="B296" s="53" t="s">
        <v>259</v>
      </c>
      <c r="C296" s="62">
        <v>1642</v>
      </c>
      <c r="D296" s="62">
        <v>378675900</v>
      </c>
      <c r="E296" s="37">
        <f t="shared" si="17"/>
        <v>230618.69671132765</v>
      </c>
    </row>
    <row r="297" spans="1:5" x14ac:dyDescent="0.25">
      <c r="A297" s="33" t="s">
        <v>555</v>
      </c>
      <c r="B297" s="53" t="s">
        <v>260</v>
      </c>
      <c r="C297" s="62">
        <v>1427</v>
      </c>
      <c r="D297" s="62">
        <v>324200800</v>
      </c>
      <c r="E297" s="37">
        <f t="shared" si="17"/>
        <v>227190.46951646812</v>
      </c>
    </row>
    <row r="298" spans="1:5" x14ac:dyDescent="0.25">
      <c r="A298" s="33" t="s">
        <v>556</v>
      </c>
      <c r="B298" s="53" t="s">
        <v>775</v>
      </c>
      <c r="C298" s="62">
        <v>853</v>
      </c>
      <c r="D298" s="62">
        <v>133650558</v>
      </c>
      <c r="E298" s="37">
        <f t="shared" si="17"/>
        <v>156682.95193434934</v>
      </c>
    </row>
    <row r="299" spans="1:5" x14ac:dyDescent="0.25">
      <c r="A299" s="33" t="s">
        <v>557</v>
      </c>
      <c r="B299" s="53" t="s">
        <v>223</v>
      </c>
      <c r="C299" s="62">
        <v>1061</v>
      </c>
      <c r="D299" s="62">
        <v>256684600</v>
      </c>
      <c r="E299" s="37">
        <f t="shared" si="17"/>
        <v>241927.04995287466</v>
      </c>
    </row>
    <row r="300" spans="1:5" x14ac:dyDescent="0.25">
      <c r="A300" s="33" t="s">
        <v>558</v>
      </c>
      <c r="B300" s="53" t="s">
        <v>776</v>
      </c>
      <c r="C300" s="62">
        <v>415</v>
      </c>
      <c r="D300" s="62">
        <v>58327800</v>
      </c>
      <c r="E300" s="37">
        <f t="shared" si="17"/>
        <v>140548.9156626506</v>
      </c>
    </row>
    <row r="301" spans="1:5" x14ac:dyDescent="0.25">
      <c r="A301" s="33" t="s">
        <v>559</v>
      </c>
      <c r="B301" s="53" t="s">
        <v>777</v>
      </c>
      <c r="C301" s="62">
        <v>720</v>
      </c>
      <c r="D301" s="62">
        <v>87465720</v>
      </c>
      <c r="E301" s="37">
        <f t="shared" si="17"/>
        <v>121480.16666666667</v>
      </c>
    </row>
    <row r="302" spans="1:5" x14ac:dyDescent="0.25">
      <c r="A302" s="33" t="s">
        <v>560</v>
      </c>
      <c r="B302" s="53" t="s">
        <v>778</v>
      </c>
      <c r="C302" s="62">
        <v>430</v>
      </c>
      <c r="D302" s="62">
        <v>56427250</v>
      </c>
      <c r="E302" s="37">
        <f t="shared" si="17"/>
        <v>131226.16279069768</v>
      </c>
    </row>
    <row r="303" spans="1:5" x14ac:dyDescent="0.25">
      <c r="A303" s="33" t="s">
        <v>561</v>
      </c>
      <c r="B303" s="53" t="s">
        <v>779</v>
      </c>
      <c r="C303" s="62">
        <v>1337</v>
      </c>
      <c r="D303" s="62">
        <v>192448600</v>
      </c>
      <c r="E303" s="37">
        <f t="shared" si="17"/>
        <v>143940.6133133882</v>
      </c>
    </row>
    <row r="304" spans="1:5" x14ac:dyDescent="0.25">
      <c r="A304" s="33" t="s">
        <v>562</v>
      </c>
      <c r="B304" s="53" t="s">
        <v>266</v>
      </c>
      <c r="C304" s="62">
        <v>1891</v>
      </c>
      <c r="D304" s="62">
        <v>344482300</v>
      </c>
      <c r="E304" s="37">
        <f t="shared" si="17"/>
        <v>182169.38127974616</v>
      </c>
    </row>
    <row r="305" spans="1:5" x14ac:dyDescent="0.25">
      <c r="A305" s="33" t="s">
        <v>563</v>
      </c>
      <c r="B305" s="53" t="s">
        <v>267</v>
      </c>
      <c r="C305" s="62">
        <v>1275</v>
      </c>
      <c r="D305" s="62">
        <v>248198000</v>
      </c>
      <c r="E305" s="37">
        <f t="shared" si="17"/>
        <v>194665.09803921569</v>
      </c>
    </row>
    <row r="306" spans="1:5" x14ac:dyDescent="0.25">
      <c r="A306" s="33" t="s">
        <v>564</v>
      </c>
      <c r="B306" s="53" t="s">
        <v>268</v>
      </c>
      <c r="C306" s="62">
        <v>1439</v>
      </c>
      <c r="D306" s="62">
        <v>236046100</v>
      </c>
      <c r="E306" s="37">
        <f t="shared" si="17"/>
        <v>164034.81584433635</v>
      </c>
    </row>
    <row r="307" spans="1:5" x14ac:dyDescent="0.25">
      <c r="A307" s="33" t="s">
        <v>565</v>
      </c>
      <c r="B307" s="53" t="s">
        <v>780</v>
      </c>
      <c r="C307" s="62">
        <v>407</v>
      </c>
      <c r="D307" s="62">
        <v>65890700</v>
      </c>
      <c r="E307" s="37">
        <f t="shared" si="17"/>
        <v>161893.61179361178</v>
      </c>
    </row>
    <row r="308" spans="1:5" x14ac:dyDescent="0.25">
      <c r="A308" s="33" t="s">
        <v>566</v>
      </c>
      <c r="B308" s="53" t="s">
        <v>270</v>
      </c>
      <c r="C308" s="62">
        <v>2091</v>
      </c>
      <c r="D308" s="62">
        <v>424660700</v>
      </c>
      <c r="E308" s="37">
        <f t="shared" si="17"/>
        <v>203089.76566236251</v>
      </c>
    </row>
    <row r="309" spans="1:5" x14ac:dyDescent="0.25">
      <c r="A309" s="33" t="s">
        <v>567</v>
      </c>
      <c r="B309" s="53" t="s">
        <v>781</v>
      </c>
      <c r="C309" s="62">
        <v>402</v>
      </c>
      <c r="D309" s="62">
        <v>53439500</v>
      </c>
      <c r="E309" s="37">
        <f t="shared" si="17"/>
        <v>132934.07960199006</v>
      </c>
    </row>
    <row r="310" spans="1:5" x14ac:dyDescent="0.25">
      <c r="A310" s="33" t="s">
        <v>568</v>
      </c>
      <c r="B310" s="53" t="s">
        <v>272</v>
      </c>
      <c r="C310" s="62">
        <v>6678</v>
      </c>
      <c r="D310" s="62">
        <v>1393996700</v>
      </c>
      <c r="E310" s="37">
        <f t="shared" si="17"/>
        <v>208744.63911350703</v>
      </c>
    </row>
    <row r="311" spans="1:5" x14ac:dyDescent="0.25">
      <c r="A311" s="33" t="s">
        <v>569</v>
      </c>
      <c r="B311" s="53" t="s">
        <v>273</v>
      </c>
      <c r="C311" s="62">
        <v>5583</v>
      </c>
      <c r="D311" s="62">
        <v>1369832206</v>
      </c>
      <c r="E311" s="37">
        <f t="shared" si="17"/>
        <v>245357.72989432205</v>
      </c>
    </row>
    <row r="312" spans="1:5" x14ac:dyDescent="0.25">
      <c r="A312" s="33" t="s">
        <v>570</v>
      </c>
      <c r="B312" s="53" t="s">
        <v>782</v>
      </c>
      <c r="C312" s="62">
        <v>205</v>
      </c>
      <c r="D312" s="62">
        <v>33961700</v>
      </c>
      <c r="E312" s="37">
        <f t="shared" si="17"/>
        <v>165666.82926829267</v>
      </c>
    </row>
    <row r="313" spans="1:5" x14ac:dyDescent="0.25">
      <c r="A313" s="33" t="s">
        <v>572</v>
      </c>
      <c r="B313" s="53" t="s">
        <v>275</v>
      </c>
      <c r="C313" s="62">
        <v>2027</v>
      </c>
      <c r="D313" s="62">
        <v>760411000</v>
      </c>
      <c r="E313" s="37">
        <f t="shared" si="17"/>
        <v>375141.09521460289</v>
      </c>
    </row>
    <row r="314" spans="1:5" x14ac:dyDescent="0.25">
      <c r="A314" s="33" t="s">
        <v>573</v>
      </c>
      <c r="B314" s="53" t="s">
        <v>276</v>
      </c>
      <c r="C314" s="62">
        <v>1626</v>
      </c>
      <c r="D314" s="62">
        <v>318654100</v>
      </c>
      <c r="E314" s="37">
        <f t="shared" si="17"/>
        <v>195974.23124231241</v>
      </c>
    </row>
    <row r="315" spans="1:5" x14ac:dyDescent="0.25">
      <c r="A315" s="33" t="s">
        <v>574</v>
      </c>
      <c r="B315" s="53" t="s">
        <v>277</v>
      </c>
      <c r="C315" s="62">
        <v>864</v>
      </c>
      <c r="D315" s="62">
        <v>187597000</v>
      </c>
      <c r="E315" s="37">
        <f t="shared" si="17"/>
        <v>217126.15740740742</v>
      </c>
    </row>
    <row r="316" spans="1:5" x14ac:dyDescent="0.25">
      <c r="A316" s="50"/>
      <c r="B316" s="49" t="s">
        <v>627</v>
      </c>
      <c r="C316" s="39">
        <f t="shared" ref="C316:D316" si="18">SUM(C290:C315)</f>
        <v>40923</v>
      </c>
      <c r="D316" s="39">
        <f t="shared" si="18"/>
        <v>8902004204</v>
      </c>
      <c r="E316" s="39">
        <f t="shared" si="17"/>
        <v>217530.58680937369</v>
      </c>
    </row>
    <row r="317" spans="1:5" x14ac:dyDescent="0.25">
      <c r="A317" s="50"/>
      <c r="B317" s="53"/>
      <c r="C317" s="37"/>
      <c r="D317" s="37"/>
      <c r="E317" s="37"/>
    </row>
    <row r="318" spans="1:5" x14ac:dyDescent="0.25">
      <c r="A318" s="49">
        <v>11</v>
      </c>
      <c r="B318" s="49" t="s">
        <v>628</v>
      </c>
      <c r="C318" s="37"/>
      <c r="D318" s="37"/>
      <c r="E318" s="37"/>
    </row>
    <row r="319" spans="1:5" x14ac:dyDescent="0.25">
      <c r="A319" s="33" t="s">
        <v>547</v>
      </c>
      <c r="B319" s="53" t="s">
        <v>278</v>
      </c>
      <c r="C319" s="62">
        <v>6576</v>
      </c>
      <c r="D319" s="62">
        <v>746559150</v>
      </c>
      <c r="E319" s="37">
        <f>D319/C319</f>
        <v>113527.85127737226</v>
      </c>
    </row>
    <row r="320" spans="1:5" x14ac:dyDescent="0.25">
      <c r="A320" s="33" t="s">
        <v>549</v>
      </c>
      <c r="B320" s="53" t="s">
        <v>279</v>
      </c>
      <c r="C320" s="62">
        <v>10013</v>
      </c>
      <c r="D320" s="62">
        <v>1212636100</v>
      </c>
      <c r="E320" s="37">
        <f t="shared" ref="E320:E332" si="19">D320/C320</f>
        <v>121106.17197643065</v>
      </c>
    </row>
    <row r="321" spans="1:5" x14ac:dyDescent="0.25">
      <c r="A321" s="33" t="s">
        <v>550</v>
      </c>
      <c r="B321" s="53" t="s">
        <v>11</v>
      </c>
      <c r="C321" s="62">
        <v>27118</v>
      </c>
      <c r="D321" s="62">
        <v>3442049050</v>
      </c>
      <c r="E321" s="37">
        <f t="shared" si="19"/>
        <v>126928.57327236522</v>
      </c>
    </row>
    <row r="322" spans="1:5" x14ac:dyDescent="0.25">
      <c r="A322" s="33" t="s">
        <v>551</v>
      </c>
      <c r="B322" s="53" t="s">
        <v>783</v>
      </c>
      <c r="C322" s="62">
        <v>1358</v>
      </c>
      <c r="D322" s="62">
        <v>158244700</v>
      </c>
      <c r="E322" s="37">
        <f t="shared" si="19"/>
        <v>116527.76141384389</v>
      </c>
    </row>
    <row r="323" spans="1:5" x14ac:dyDescent="0.25">
      <c r="A323" s="33" t="s">
        <v>552</v>
      </c>
      <c r="B323" s="53" t="s">
        <v>784</v>
      </c>
      <c r="C323" s="62">
        <v>650</v>
      </c>
      <c r="D323" s="62">
        <v>125596000</v>
      </c>
      <c r="E323" s="37">
        <f t="shared" si="19"/>
        <v>193224.61538461538</v>
      </c>
    </row>
    <row r="324" spans="1:5" x14ac:dyDescent="0.25">
      <c r="A324" s="33" t="s">
        <v>553</v>
      </c>
      <c r="B324" s="53" t="s">
        <v>191</v>
      </c>
      <c r="C324" s="62">
        <v>5549</v>
      </c>
      <c r="D324" s="62">
        <v>1410704400</v>
      </c>
      <c r="E324" s="37">
        <f t="shared" si="19"/>
        <v>254226.77959992792</v>
      </c>
    </row>
    <row r="325" spans="1:5" x14ac:dyDescent="0.25">
      <c r="A325" s="33" t="s">
        <v>554</v>
      </c>
      <c r="B325" s="53" t="s">
        <v>192</v>
      </c>
      <c r="C325" s="62">
        <v>8752</v>
      </c>
      <c r="D325" s="62">
        <v>1396153900</v>
      </c>
      <c r="E325" s="37">
        <f t="shared" si="19"/>
        <v>159523.98308957953</v>
      </c>
    </row>
    <row r="326" spans="1:5" x14ac:dyDescent="0.25">
      <c r="A326" s="33" t="s">
        <v>555</v>
      </c>
      <c r="B326" s="53" t="s">
        <v>785</v>
      </c>
      <c r="C326" s="62">
        <v>842</v>
      </c>
      <c r="D326" s="62">
        <v>188520600</v>
      </c>
      <c r="E326" s="37">
        <f t="shared" si="19"/>
        <v>223896.19952494063</v>
      </c>
    </row>
    <row r="327" spans="1:5" x14ac:dyDescent="0.25">
      <c r="A327" s="33" t="s">
        <v>556</v>
      </c>
      <c r="B327" s="53" t="s">
        <v>786</v>
      </c>
      <c r="C327" s="62">
        <v>2017</v>
      </c>
      <c r="D327" s="62">
        <v>687833500</v>
      </c>
      <c r="E327" s="37">
        <f t="shared" si="19"/>
        <v>341018.0961824492</v>
      </c>
    </row>
    <row r="328" spans="1:5" x14ac:dyDescent="0.25">
      <c r="A328" s="33" t="s">
        <v>557</v>
      </c>
      <c r="B328" s="53" t="s">
        <v>284</v>
      </c>
      <c r="C328" s="62">
        <v>4722</v>
      </c>
      <c r="D328" s="62">
        <v>1919711000</v>
      </c>
      <c r="E328" s="37">
        <f t="shared" si="19"/>
        <v>406546.16687844135</v>
      </c>
    </row>
    <row r="329" spans="1:5" x14ac:dyDescent="0.25">
      <c r="A329" s="33" t="s">
        <v>558</v>
      </c>
      <c r="B329" s="53" t="s">
        <v>285</v>
      </c>
      <c r="C329" s="62">
        <v>21149</v>
      </c>
      <c r="D329" s="62">
        <v>1306073210</v>
      </c>
      <c r="E329" s="37">
        <f t="shared" si="19"/>
        <v>61755.790344697147</v>
      </c>
    </row>
    <row r="330" spans="1:5" x14ac:dyDescent="0.25">
      <c r="A330" s="33" t="s">
        <v>559</v>
      </c>
      <c r="B330" s="53" t="s">
        <v>88</v>
      </c>
      <c r="C330" s="62">
        <v>3696</v>
      </c>
      <c r="D330" s="62">
        <v>582632100</v>
      </c>
      <c r="E330" s="37">
        <f t="shared" si="19"/>
        <v>157638.5551948052</v>
      </c>
    </row>
    <row r="331" spans="1:5" x14ac:dyDescent="0.25">
      <c r="A331" s="33" t="s">
        <v>560</v>
      </c>
      <c r="B331" s="53" t="s">
        <v>287</v>
      </c>
      <c r="C331" s="62">
        <v>6435</v>
      </c>
      <c r="D331" s="62">
        <v>1555013500</v>
      </c>
      <c r="E331" s="37">
        <f t="shared" si="19"/>
        <v>241649.33954933955</v>
      </c>
    </row>
    <row r="332" spans="1:5" x14ac:dyDescent="0.25">
      <c r="A332" s="50"/>
      <c r="B332" s="49" t="s">
        <v>628</v>
      </c>
      <c r="C332" s="39">
        <f t="shared" ref="C332:D332" si="20">SUM(C319:C331)</f>
        <v>98877</v>
      </c>
      <c r="D332" s="39">
        <f t="shared" si="20"/>
        <v>14731727210</v>
      </c>
      <c r="E332" s="39">
        <f t="shared" si="19"/>
        <v>148990.43468147295</v>
      </c>
    </row>
    <row r="333" spans="1:5" x14ac:dyDescent="0.25">
      <c r="A333" s="45"/>
      <c r="B333" s="53"/>
      <c r="C333" s="37"/>
      <c r="D333" s="37"/>
      <c r="E333" s="37"/>
    </row>
    <row r="334" spans="1:5" x14ac:dyDescent="0.25">
      <c r="A334" s="49">
        <v>12</v>
      </c>
      <c r="B334" s="49" t="s">
        <v>629</v>
      </c>
      <c r="C334" s="37"/>
      <c r="D334" s="37"/>
      <c r="E334" s="37"/>
    </row>
    <row r="335" spans="1:5" x14ac:dyDescent="0.25">
      <c r="A335" s="33" t="s">
        <v>547</v>
      </c>
      <c r="B335" s="53" t="s">
        <v>787</v>
      </c>
      <c r="C335" s="62">
        <v>5011</v>
      </c>
      <c r="D335" s="62">
        <v>591676000</v>
      </c>
      <c r="E335" s="37">
        <f>D335/C335</f>
        <v>118075.43404510077</v>
      </c>
    </row>
    <row r="336" spans="1:5" x14ac:dyDescent="0.25">
      <c r="A336" s="33" t="s">
        <v>549</v>
      </c>
      <c r="B336" s="53" t="s">
        <v>289</v>
      </c>
      <c r="C336" s="62">
        <v>966</v>
      </c>
      <c r="D336" s="62">
        <v>199832400</v>
      </c>
      <c r="E336" s="37">
        <f t="shared" ref="E336:E360" si="21">D336/C336</f>
        <v>206865.83850931676</v>
      </c>
    </row>
    <row r="337" spans="1:5" x14ac:dyDescent="0.25">
      <c r="A337" s="33" t="s">
        <v>550</v>
      </c>
      <c r="B337" s="53" t="s">
        <v>788</v>
      </c>
      <c r="C337" s="62">
        <v>1894</v>
      </c>
      <c r="D337" s="62">
        <v>120842100</v>
      </c>
      <c r="E337" s="37">
        <f t="shared" si="21"/>
        <v>63802.58711721225</v>
      </c>
    </row>
    <row r="338" spans="1:5" x14ac:dyDescent="0.25">
      <c r="A338" s="33" t="s">
        <v>551</v>
      </c>
      <c r="B338" s="53" t="s">
        <v>291</v>
      </c>
      <c r="C338" s="62">
        <v>14920</v>
      </c>
      <c r="D338" s="62">
        <v>1400176900</v>
      </c>
      <c r="E338" s="37">
        <f t="shared" si="21"/>
        <v>93845.636729222519</v>
      </c>
    </row>
    <row r="339" spans="1:5" x14ac:dyDescent="0.25">
      <c r="A339" s="33" t="s">
        <v>552</v>
      </c>
      <c r="B339" s="53" t="s">
        <v>292</v>
      </c>
      <c r="C339" s="62">
        <v>23826</v>
      </c>
      <c r="D339" s="62">
        <v>3996472400</v>
      </c>
      <c r="E339" s="37">
        <f t="shared" si="21"/>
        <v>167735.76764878703</v>
      </c>
    </row>
    <row r="340" spans="1:5" x14ac:dyDescent="0.25">
      <c r="A340" s="33" t="s">
        <v>553</v>
      </c>
      <c r="B340" s="53" t="s">
        <v>789</v>
      </c>
      <c r="C340" s="62">
        <v>739</v>
      </c>
      <c r="D340" s="62">
        <v>48828800</v>
      </c>
      <c r="E340" s="37">
        <f t="shared" si="21"/>
        <v>66074.15426251691</v>
      </c>
    </row>
    <row r="341" spans="1:5" x14ac:dyDescent="0.25">
      <c r="A341" s="33" t="s">
        <v>554</v>
      </c>
      <c r="B341" s="53" t="s">
        <v>790</v>
      </c>
      <c r="C341" s="62">
        <v>2825</v>
      </c>
      <c r="D341" s="62">
        <v>387112300</v>
      </c>
      <c r="E341" s="37">
        <f t="shared" si="21"/>
        <v>137030.90265486727</v>
      </c>
    </row>
    <row r="342" spans="1:5" x14ac:dyDescent="0.25">
      <c r="A342" s="33" t="s">
        <v>555</v>
      </c>
      <c r="B342" s="53" t="s">
        <v>791</v>
      </c>
      <c r="C342" s="62">
        <v>1514</v>
      </c>
      <c r="D342" s="62">
        <v>184689700</v>
      </c>
      <c r="E342" s="37">
        <f t="shared" si="21"/>
        <v>121987.91281373844</v>
      </c>
    </row>
    <row r="343" spans="1:5" x14ac:dyDescent="0.25">
      <c r="A343" s="33" t="s">
        <v>556</v>
      </c>
      <c r="B343" s="53" t="s">
        <v>792</v>
      </c>
      <c r="C343" s="62">
        <v>4353</v>
      </c>
      <c r="D343" s="62">
        <v>727152500</v>
      </c>
      <c r="E343" s="37">
        <f t="shared" si="21"/>
        <v>167046.28991500114</v>
      </c>
    </row>
    <row r="344" spans="1:5" x14ac:dyDescent="0.25">
      <c r="A344" s="33" t="s">
        <v>557</v>
      </c>
      <c r="B344" s="53" t="s">
        <v>793</v>
      </c>
      <c r="C344" s="62">
        <v>4181</v>
      </c>
      <c r="D344" s="62">
        <v>377716500</v>
      </c>
      <c r="E344" s="37">
        <f t="shared" si="21"/>
        <v>90341.186319062428</v>
      </c>
    </row>
    <row r="345" spans="1:5" x14ac:dyDescent="0.25">
      <c r="A345" s="33" t="s">
        <v>558</v>
      </c>
      <c r="B345" s="53" t="s">
        <v>794</v>
      </c>
      <c r="C345" s="62">
        <v>2358</v>
      </c>
      <c r="D345" s="62">
        <v>385178100</v>
      </c>
      <c r="E345" s="37">
        <f t="shared" si="21"/>
        <v>163349.49109414758</v>
      </c>
    </row>
    <row r="346" spans="1:5" x14ac:dyDescent="0.25">
      <c r="A346" s="33" t="s">
        <v>559</v>
      </c>
      <c r="B346" s="53" t="s">
        <v>228</v>
      </c>
      <c r="C346" s="62">
        <v>12769</v>
      </c>
      <c r="D346" s="62">
        <v>1714370696</v>
      </c>
      <c r="E346" s="37">
        <f t="shared" si="21"/>
        <v>134260.37246456262</v>
      </c>
    </row>
    <row r="347" spans="1:5" x14ac:dyDescent="0.25">
      <c r="A347" s="33" t="s">
        <v>560</v>
      </c>
      <c r="B347" s="53" t="s">
        <v>299</v>
      </c>
      <c r="C347" s="62">
        <v>4818</v>
      </c>
      <c r="D347" s="62">
        <v>519097100</v>
      </c>
      <c r="E347" s="37">
        <f t="shared" si="21"/>
        <v>107741.19966791199</v>
      </c>
    </row>
    <row r="348" spans="1:5" x14ac:dyDescent="0.25">
      <c r="A348" s="33" t="s">
        <v>561</v>
      </c>
      <c r="B348" s="53" t="s">
        <v>300</v>
      </c>
      <c r="C348" s="62">
        <v>9118</v>
      </c>
      <c r="D348" s="62">
        <v>1376530000</v>
      </c>
      <c r="E348" s="37">
        <f t="shared" si="21"/>
        <v>150968.41412590479</v>
      </c>
    </row>
    <row r="349" spans="1:5" x14ac:dyDescent="0.25">
      <c r="A349" s="33" t="s">
        <v>562</v>
      </c>
      <c r="B349" s="53" t="s">
        <v>301</v>
      </c>
      <c r="C349" s="62">
        <v>16237</v>
      </c>
      <c r="D349" s="62">
        <v>2302767700</v>
      </c>
      <c r="E349" s="37">
        <f t="shared" si="21"/>
        <v>141822.23932992548</v>
      </c>
    </row>
    <row r="350" spans="1:5" x14ac:dyDescent="0.25">
      <c r="A350" s="33" t="s">
        <v>563</v>
      </c>
      <c r="B350" s="53" t="s">
        <v>302</v>
      </c>
      <c r="C350" s="62">
        <v>7204</v>
      </c>
      <c r="D350" s="62">
        <v>796868200</v>
      </c>
      <c r="E350" s="37">
        <f t="shared" si="21"/>
        <v>110614.68628539701</v>
      </c>
    </row>
    <row r="351" spans="1:5" x14ac:dyDescent="0.25">
      <c r="A351" s="33" t="s">
        <v>564</v>
      </c>
      <c r="B351" s="53" t="s">
        <v>303</v>
      </c>
      <c r="C351" s="62">
        <v>12222</v>
      </c>
      <c r="D351" s="62">
        <v>1334373300</v>
      </c>
      <c r="E351" s="37">
        <f t="shared" si="21"/>
        <v>109177.9823269514</v>
      </c>
    </row>
    <row r="352" spans="1:5" x14ac:dyDescent="0.25">
      <c r="A352" s="33" t="s">
        <v>565</v>
      </c>
      <c r="B352" s="53" t="s">
        <v>304</v>
      </c>
      <c r="C352" s="62">
        <v>4494</v>
      </c>
      <c r="D352" s="62">
        <v>770481200</v>
      </c>
      <c r="E352" s="37">
        <f t="shared" si="21"/>
        <v>171446.63996439698</v>
      </c>
    </row>
    <row r="353" spans="1:5" x14ac:dyDescent="0.25">
      <c r="A353" s="33" t="s">
        <v>566</v>
      </c>
      <c r="B353" s="53" t="s">
        <v>795</v>
      </c>
      <c r="C353" s="62">
        <v>10989</v>
      </c>
      <c r="D353" s="62">
        <v>1502802500</v>
      </c>
      <c r="E353" s="37">
        <f t="shared" si="21"/>
        <v>136755.16425516424</v>
      </c>
    </row>
    <row r="354" spans="1:5" x14ac:dyDescent="0.25">
      <c r="A354" s="33" t="s">
        <v>567</v>
      </c>
      <c r="B354" s="53" t="s">
        <v>306</v>
      </c>
      <c r="C354" s="62">
        <v>2186</v>
      </c>
      <c r="D354" s="62">
        <v>140413800</v>
      </c>
      <c r="E354" s="37">
        <f t="shared" si="21"/>
        <v>64233.211344922231</v>
      </c>
    </row>
    <row r="355" spans="1:5" x14ac:dyDescent="0.25">
      <c r="A355" s="33" t="s">
        <v>568</v>
      </c>
      <c r="B355" s="53" t="s">
        <v>307</v>
      </c>
      <c r="C355" s="62">
        <v>10655</v>
      </c>
      <c r="D355" s="62">
        <v>1899738104</v>
      </c>
      <c r="E355" s="37">
        <f t="shared" si="21"/>
        <v>178295.45790708589</v>
      </c>
    </row>
    <row r="356" spans="1:5" x14ac:dyDescent="0.25">
      <c r="A356" s="33" t="s">
        <v>569</v>
      </c>
      <c r="B356" s="53" t="s">
        <v>796</v>
      </c>
      <c r="C356" s="62">
        <v>6672</v>
      </c>
      <c r="D356" s="62">
        <v>767895200</v>
      </c>
      <c r="E356" s="37">
        <f t="shared" si="21"/>
        <v>115092.206235012</v>
      </c>
    </row>
    <row r="357" spans="1:5" x14ac:dyDescent="0.25">
      <c r="A357" s="33" t="s">
        <v>570</v>
      </c>
      <c r="B357" s="53" t="s">
        <v>797</v>
      </c>
      <c r="C357" s="62">
        <v>4263</v>
      </c>
      <c r="D357" s="62">
        <v>336796600</v>
      </c>
      <c r="E357" s="37">
        <f t="shared" si="21"/>
        <v>79004.597701149425</v>
      </c>
    </row>
    <row r="358" spans="1:5" x14ac:dyDescent="0.25">
      <c r="A358" s="33" t="s">
        <v>572</v>
      </c>
      <c r="B358" s="53" t="s">
        <v>798</v>
      </c>
      <c r="C358" s="62">
        <v>2406</v>
      </c>
      <c r="D358" s="62">
        <v>168903100</v>
      </c>
      <c r="E358" s="37">
        <f t="shared" si="21"/>
        <v>70200.789692435574</v>
      </c>
    </row>
    <row r="359" spans="1:5" x14ac:dyDescent="0.25">
      <c r="A359" s="33" t="s">
        <v>573</v>
      </c>
      <c r="B359" s="53" t="s">
        <v>311</v>
      </c>
      <c r="C359" s="62">
        <v>26315</v>
      </c>
      <c r="D359" s="62">
        <v>1899143900</v>
      </c>
      <c r="E359" s="37">
        <f t="shared" si="21"/>
        <v>72169.633288998666</v>
      </c>
    </row>
    <row r="360" spans="1:5" x14ac:dyDescent="0.25">
      <c r="A360" s="50"/>
      <c r="B360" s="49" t="s">
        <v>629</v>
      </c>
      <c r="C360" s="39">
        <f t="shared" ref="C360:D360" si="22">SUM(C335:C359)</f>
        <v>192935</v>
      </c>
      <c r="D360" s="39">
        <f t="shared" si="22"/>
        <v>23949859100</v>
      </c>
      <c r="E360" s="39">
        <f t="shared" si="21"/>
        <v>124134.34109933398</v>
      </c>
    </row>
    <row r="361" spans="1:5" x14ac:dyDescent="0.25">
      <c r="A361" s="45"/>
      <c r="B361" s="53"/>
      <c r="C361" s="37"/>
      <c r="D361" s="37"/>
      <c r="E361" s="37"/>
    </row>
    <row r="362" spans="1:5" x14ac:dyDescent="0.25">
      <c r="A362" s="49">
        <v>13</v>
      </c>
      <c r="B362" s="49" t="s">
        <v>630</v>
      </c>
      <c r="C362" s="37"/>
      <c r="D362" s="37"/>
      <c r="E362" s="37"/>
    </row>
    <row r="363" spans="1:5" x14ac:dyDescent="0.25">
      <c r="A363" s="33" t="s">
        <v>547</v>
      </c>
      <c r="B363" s="53" t="s">
        <v>312</v>
      </c>
      <c r="C363" s="62">
        <v>5961</v>
      </c>
      <c r="D363" s="62">
        <v>663355210</v>
      </c>
      <c r="E363" s="37">
        <f>D363/C363</f>
        <v>111282.53816473746</v>
      </c>
    </row>
    <row r="364" spans="1:5" x14ac:dyDescent="0.25">
      <c r="A364" s="33" t="s">
        <v>549</v>
      </c>
      <c r="B364" s="53" t="s">
        <v>799</v>
      </c>
      <c r="C364" s="62">
        <v>292</v>
      </c>
      <c r="D364" s="62">
        <v>96357300</v>
      </c>
      <c r="E364" s="37">
        <f t="shared" ref="E364:E416" si="23">D364/C364</f>
        <v>329990.75342465751</v>
      </c>
    </row>
    <row r="365" spans="1:5" x14ac:dyDescent="0.25">
      <c r="A365" s="33" t="s">
        <v>550</v>
      </c>
      <c r="B365" s="53" t="s">
        <v>800</v>
      </c>
      <c r="C365" s="62">
        <v>582</v>
      </c>
      <c r="D365" s="62">
        <v>87585200</v>
      </c>
      <c r="E365" s="37">
        <f t="shared" si="23"/>
        <v>150490.03436426117</v>
      </c>
    </row>
    <row r="366" spans="1:5" x14ac:dyDescent="0.25">
      <c r="A366" s="33" t="s">
        <v>551</v>
      </c>
      <c r="B366" s="53" t="s">
        <v>315</v>
      </c>
      <c r="C366" s="62">
        <v>2616</v>
      </c>
      <c r="D366" s="62">
        <v>184054100</v>
      </c>
      <c r="E366" s="37">
        <f t="shared" si="23"/>
        <v>70357.071865443431</v>
      </c>
    </row>
    <row r="367" spans="1:5" x14ac:dyDescent="0.25">
      <c r="A367" s="33" t="s">
        <v>552</v>
      </c>
      <c r="B367" s="53" t="s">
        <v>801</v>
      </c>
      <c r="C367" s="62">
        <v>1518</v>
      </c>
      <c r="D367" s="62">
        <v>254831300</v>
      </c>
      <c r="E367" s="37">
        <f t="shared" si="23"/>
        <v>167873.05665349143</v>
      </c>
    </row>
    <row r="368" spans="1:5" x14ac:dyDescent="0.25">
      <c r="A368" s="33" t="s">
        <v>553</v>
      </c>
      <c r="B368" s="53" t="s">
        <v>802</v>
      </c>
      <c r="C368" s="62">
        <v>936</v>
      </c>
      <c r="D368" s="62">
        <v>267542200</v>
      </c>
      <c r="E368" s="37">
        <f t="shared" si="23"/>
        <v>285835.68376068375</v>
      </c>
    </row>
    <row r="369" spans="1:5" x14ac:dyDescent="0.25">
      <c r="A369" s="33" t="s">
        <v>554</v>
      </c>
      <c r="B369" s="53" t="s">
        <v>803</v>
      </c>
      <c r="C369" s="62">
        <v>2506</v>
      </c>
      <c r="D369" s="62">
        <v>313794000</v>
      </c>
      <c r="E369" s="37">
        <f t="shared" si="23"/>
        <v>125217.07901037511</v>
      </c>
    </row>
    <row r="370" spans="1:5" x14ac:dyDescent="0.25">
      <c r="A370" s="33" t="s">
        <v>555</v>
      </c>
      <c r="B370" s="53" t="s">
        <v>804</v>
      </c>
      <c r="C370" s="62">
        <v>1790</v>
      </c>
      <c r="D370" s="62">
        <v>211730000</v>
      </c>
      <c r="E370" s="37">
        <f t="shared" si="23"/>
        <v>118284.91620111732</v>
      </c>
    </row>
    <row r="371" spans="1:5" x14ac:dyDescent="0.25">
      <c r="A371" s="33" t="s">
        <v>556</v>
      </c>
      <c r="B371" s="53" t="s">
        <v>805</v>
      </c>
      <c r="C371" s="62">
        <v>1846</v>
      </c>
      <c r="D371" s="62">
        <v>492226700</v>
      </c>
      <c r="E371" s="37">
        <f t="shared" si="23"/>
        <v>266645.0162513543</v>
      </c>
    </row>
    <row r="372" spans="1:5" x14ac:dyDescent="0.25">
      <c r="A372" s="33" t="s">
        <v>557</v>
      </c>
      <c r="B372" s="53" t="s">
        <v>806</v>
      </c>
      <c r="C372" s="62">
        <v>3026</v>
      </c>
      <c r="D372" s="62">
        <v>1095149100</v>
      </c>
      <c r="E372" s="37">
        <f t="shared" si="23"/>
        <v>361913.11962987442</v>
      </c>
    </row>
    <row r="373" spans="1:5" x14ac:dyDescent="0.25">
      <c r="A373" s="33" t="s">
        <v>558</v>
      </c>
      <c r="B373" s="53" t="s">
        <v>807</v>
      </c>
      <c r="C373" s="62">
        <v>858</v>
      </c>
      <c r="D373" s="62">
        <v>527454300</v>
      </c>
      <c r="E373" s="37">
        <f t="shared" si="23"/>
        <v>614748.60139860143</v>
      </c>
    </row>
    <row r="374" spans="1:5" x14ac:dyDescent="0.25">
      <c r="A374" s="33" t="s">
        <v>559</v>
      </c>
      <c r="B374" s="53" t="s">
        <v>808</v>
      </c>
      <c r="C374" s="62">
        <v>2616</v>
      </c>
      <c r="D374" s="62">
        <v>378578300</v>
      </c>
      <c r="E374" s="37">
        <f t="shared" si="23"/>
        <v>144716.4755351682</v>
      </c>
    </row>
    <row r="375" spans="1:5" x14ac:dyDescent="0.25">
      <c r="A375" s="33" t="s">
        <v>560</v>
      </c>
      <c r="B375" s="53" t="s">
        <v>809</v>
      </c>
      <c r="C375" s="62">
        <v>531</v>
      </c>
      <c r="D375" s="62">
        <v>65384400</v>
      </c>
      <c r="E375" s="37">
        <f t="shared" si="23"/>
        <v>123134.46327683616</v>
      </c>
    </row>
    <row r="376" spans="1:5" x14ac:dyDescent="0.25">
      <c r="A376" s="33" t="s">
        <v>561</v>
      </c>
      <c r="B376" s="53" t="s">
        <v>810</v>
      </c>
      <c r="C376" s="62">
        <v>2005</v>
      </c>
      <c r="D376" s="62">
        <v>502246200</v>
      </c>
      <c r="E376" s="37">
        <f t="shared" si="23"/>
        <v>250496.8578553616</v>
      </c>
    </row>
    <row r="377" spans="1:5" x14ac:dyDescent="0.25">
      <c r="A377" s="33" t="s">
        <v>562</v>
      </c>
      <c r="B377" s="53" t="s">
        <v>811</v>
      </c>
      <c r="C377" s="62">
        <v>351</v>
      </c>
      <c r="D377" s="62">
        <v>43766400</v>
      </c>
      <c r="E377" s="37">
        <f t="shared" si="23"/>
        <v>124690.5982905983</v>
      </c>
    </row>
    <row r="378" spans="1:5" x14ac:dyDescent="0.25">
      <c r="A378" s="33" t="s">
        <v>563</v>
      </c>
      <c r="B378" s="53" t="s">
        <v>812</v>
      </c>
      <c r="C378" s="62">
        <v>2900</v>
      </c>
      <c r="D378" s="62">
        <v>328522900</v>
      </c>
      <c r="E378" s="37">
        <f t="shared" si="23"/>
        <v>113283.75862068965</v>
      </c>
    </row>
    <row r="379" spans="1:5" x14ac:dyDescent="0.25">
      <c r="A379" s="33" t="s">
        <v>564</v>
      </c>
      <c r="B379" s="53" t="s">
        <v>328</v>
      </c>
      <c r="C379" s="62">
        <v>10184</v>
      </c>
      <c r="D379" s="62">
        <v>1792660200</v>
      </c>
      <c r="E379" s="37">
        <f t="shared" si="23"/>
        <v>176027.12097407697</v>
      </c>
    </row>
    <row r="380" spans="1:5" x14ac:dyDescent="0.25">
      <c r="A380" s="33" t="s">
        <v>565</v>
      </c>
      <c r="B380" s="53" t="s">
        <v>329</v>
      </c>
      <c r="C380" s="62">
        <v>6173</v>
      </c>
      <c r="D380" s="62">
        <v>815832500</v>
      </c>
      <c r="E380" s="37">
        <f t="shared" si="23"/>
        <v>132161.42880285112</v>
      </c>
    </row>
    <row r="381" spans="1:5" x14ac:dyDescent="0.25">
      <c r="A381" s="33" t="s">
        <v>566</v>
      </c>
      <c r="B381" s="53" t="s">
        <v>813</v>
      </c>
      <c r="C381" s="62">
        <v>2195</v>
      </c>
      <c r="D381" s="62">
        <v>191582250</v>
      </c>
      <c r="E381" s="37">
        <f t="shared" si="23"/>
        <v>87281.207289293845</v>
      </c>
    </row>
    <row r="382" spans="1:5" x14ac:dyDescent="0.25">
      <c r="A382" s="33" t="s">
        <v>567</v>
      </c>
      <c r="B382" s="53" t="s">
        <v>331</v>
      </c>
      <c r="C382" s="62">
        <v>4827</v>
      </c>
      <c r="D382" s="62">
        <v>1440892064</v>
      </c>
      <c r="E382" s="37">
        <f t="shared" si="23"/>
        <v>298506.74621918378</v>
      </c>
    </row>
    <row r="383" spans="1:5" x14ac:dyDescent="0.25">
      <c r="A383" s="33" t="s">
        <v>568</v>
      </c>
      <c r="B383" s="53" t="s">
        <v>332</v>
      </c>
      <c r="C383" s="62">
        <v>15048</v>
      </c>
      <c r="D383" s="62">
        <v>2164061740</v>
      </c>
      <c r="E383" s="37">
        <f t="shared" si="23"/>
        <v>143810.58878256247</v>
      </c>
    </row>
    <row r="384" spans="1:5" x14ac:dyDescent="0.25">
      <c r="A384" s="33" t="s">
        <v>569</v>
      </c>
      <c r="B384" s="53" t="s">
        <v>814</v>
      </c>
      <c r="C384" s="62">
        <v>393</v>
      </c>
      <c r="D384" s="62">
        <v>86973600</v>
      </c>
      <c r="E384" s="37">
        <f t="shared" si="23"/>
        <v>221306.87022900765</v>
      </c>
    </row>
    <row r="385" spans="1:5" x14ac:dyDescent="0.25">
      <c r="A385" s="33" t="s">
        <v>570</v>
      </c>
      <c r="B385" s="53" t="s">
        <v>815</v>
      </c>
      <c r="C385" s="62">
        <v>2969</v>
      </c>
      <c r="D385" s="62">
        <v>226926200</v>
      </c>
      <c r="E385" s="37">
        <f t="shared" si="23"/>
        <v>76431.862579993263</v>
      </c>
    </row>
    <row r="386" spans="1:5" x14ac:dyDescent="0.25">
      <c r="A386" s="33" t="s">
        <v>572</v>
      </c>
      <c r="B386" s="53" t="s">
        <v>816</v>
      </c>
      <c r="C386" s="62">
        <v>1913</v>
      </c>
      <c r="D386" s="62">
        <v>228640500</v>
      </c>
      <c r="E386" s="37">
        <f t="shared" si="23"/>
        <v>119519.34134866702</v>
      </c>
    </row>
    <row r="387" spans="1:5" x14ac:dyDescent="0.25">
      <c r="A387" s="33" t="s">
        <v>573</v>
      </c>
      <c r="B387" s="53" t="s">
        <v>817</v>
      </c>
      <c r="C387" s="62">
        <v>2269</v>
      </c>
      <c r="D387" s="62">
        <v>569638500</v>
      </c>
      <c r="E387" s="37">
        <f t="shared" si="23"/>
        <v>251052.66637285147</v>
      </c>
    </row>
    <row r="388" spans="1:5" x14ac:dyDescent="0.25">
      <c r="A388" s="33" t="s">
        <v>574</v>
      </c>
      <c r="B388" s="53" t="s">
        <v>337</v>
      </c>
      <c r="C388" s="62">
        <v>135</v>
      </c>
      <c r="D388" s="62">
        <v>31382700</v>
      </c>
      <c r="E388" s="37">
        <f t="shared" si="23"/>
        <v>232464.44444444444</v>
      </c>
    </row>
    <row r="389" spans="1:5" x14ac:dyDescent="0.25">
      <c r="A389" s="33" t="s">
        <v>575</v>
      </c>
      <c r="B389" s="53" t="s">
        <v>338</v>
      </c>
      <c r="C389" s="62">
        <v>7708</v>
      </c>
      <c r="D389" s="62">
        <v>1010267100</v>
      </c>
      <c r="E389" s="37">
        <f t="shared" si="23"/>
        <v>131067.34561494552</v>
      </c>
    </row>
    <row r="390" spans="1:5" x14ac:dyDescent="0.25">
      <c r="A390" s="33" t="s">
        <v>576</v>
      </c>
      <c r="B390" s="53" t="s">
        <v>339</v>
      </c>
      <c r="C390" s="62">
        <v>10918</v>
      </c>
      <c r="D390" s="62">
        <v>1871974800</v>
      </c>
      <c r="E390" s="37">
        <f t="shared" si="23"/>
        <v>171457.66623923797</v>
      </c>
    </row>
    <row r="391" spans="1:5" x14ac:dyDescent="0.25">
      <c r="A391" s="33" t="s">
        <v>577</v>
      </c>
      <c r="B391" s="53" t="s">
        <v>818</v>
      </c>
      <c r="C391" s="62">
        <v>2727</v>
      </c>
      <c r="D391" s="62">
        <v>502383200</v>
      </c>
      <c r="E391" s="37">
        <f t="shared" si="23"/>
        <v>184225.59589292263</v>
      </c>
    </row>
    <row r="392" spans="1:5" x14ac:dyDescent="0.25">
      <c r="A392" s="33" t="s">
        <v>578</v>
      </c>
      <c r="B392" s="53" t="s">
        <v>341</v>
      </c>
      <c r="C392" s="62">
        <v>11075</v>
      </c>
      <c r="D392" s="62">
        <v>2235954500</v>
      </c>
      <c r="E392" s="37">
        <f t="shared" si="23"/>
        <v>201892.05417607224</v>
      </c>
    </row>
    <row r="393" spans="1:5" x14ac:dyDescent="0.25">
      <c r="A393" s="33" t="s">
        <v>579</v>
      </c>
      <c r="B393" s="53" t="s">
        <v>819</v>
      </c>
      <c r="C393" s="62">
        <v>2273</v>
      </c>
      <c r="D393" s="62">
        <v>322156944</v>
      </c>
      <c r="E393" s="37">
        <f t="shared" si="23"/>
        <v>141732.04751429829</v>
      </c>
    </row>
    <row r="394" spans="1:5" x14ac:dyDescent="0.25">
      <c r="A394" s="33" t="s">
        <v>580</v>
      </c>
      <c r="B394" s="53" t="s">
        <v>343</v>
      </c>
      <c r="C394" s="62">
        <v>21420</v>
      </c>
      <c r="D394" s="62">
        <v>3920347550</v>
      </c>
      <c r="E394" s="37">
        <f t="shared" si="23"/>
        <v>183022.76143790848</v>
      </c>
    </row>
    <row r="395" spans="1:5" x14ac:dyDescent="0.25">
      <c r="A395" s="33" t="s">
        <v>581</v>
      </c>
      <c r="B395" s="53" t="s">
        <v>344</v>
      </c>
      <c r="C395" s="62">
        <v>2728</v>
      </c>
      <c r="D395" s="62">
        <v>658266000</v>
      </c>
      <c r="E395" s="37">
        <f t="shared" si="23"/>
        <v>241299.85337243401</v>
      </c>
    </row>
    <row r="396" spans="1:5" x14ac:dyDescent="0.25">
      <c r="A396" s="33" t="s">
        <v>582</v>
      </c>
      <c r="B396" s="53" t="s">
        <v>820</v>
      </c>
      <c r="C396" s="62">
        <v>1964</v>
      </c>
      <c r="D396" s="62">
        <v>337877400</v>
      </c>
      <c r="E396" s="37">
        <f t="shared" si="23"/>
        <v>172035.33604887984</v>
      </c>
    </row>
    <row r="397" spans="1:5" x14ac:dyDescent="0.25">
      <c r="A397" s="33" t="s">
        <v>583</v>
      </c>
      <c r="B397" s="53" t="s">
        <v>346</v>
      </c>
      <c r="C397" s="62">
        <v>9064</v>
      </c>
      <c r="D397" s="62">
        <v>1000167400</v>
      </c>
      <c r="E397" s="37">
        <f t="shared" si="23"/>
        <v>110345.03530450132</v>
      </c>
    </row>
    <row r="398" spans="1:5" x14ac:dyDescent="0.25">
      <c r="A398" s="33" t="s">
        <v>584</v>
      </c>
      <c r="B398" s="53" t="s">
        <v>821</v>
      </c>
      <c r="C398" s="62">
        <v>1460</v>
      </c>
      <c r="D398" s="62">
        <v>142243000</v>
      </c>
      <c r="E398" s="37">
        <f t="shared" si="23"/>
        <v>97426.712328767127</v>
      </c>
    </row>
    <row r="399" spans="1:5" x14ac:dyDescent="0.25">
      <c r="A399" s="33" t="s">
        <v>585</v>
      </c>
      <c r="B399" s="53" t="s">
        <v>348</v>
      </c>
      <c r="C399" s="62">
        <v>7519</v>
      </c>
      <c r="D399" s="62">
        <v>1351751700</v>
      </c>
      <c r="E399" s="37">
        <f t="shared" si="23"/>
        <v>179778.12209070355</v>
      </c>
    </row>
    <row r="400" spans="1:5" x14ac:dyDescent="0.25">
      <c r="A400" s="33" t="s">
        <v>586</v>
      </c>
      <c r="B400" s="53" t="s">
        <v>822</v>
      </c>
      <c r="C400" s="62">
        <v>1931</v>
      </c>
      <c r="D400" s="62">
        <v>391172700</v>
      </c>
      <c r="E400" s="37">
        <f t="shared" si="23"/>
        <v>202575.19419989642</v>
      </c>
    </row>
    <row r="401" spans="1:5" x14ac:dyDescent="0.25">
      <c r="A401" s="33" t="s">
        <v>587</v>
      </c>
      <c r="B401" s="53" t="s">
        <v>823</v>
      </c>
      <c r="C401" s="62">
        <v>3237</v>
      </c>
      <c r="D401" s="62">
        <v>381572335</v>
      </c>
      <c r="E401" s="37">
        <f t="shared" si="23"/>
        <v>117878.3858510967</v>
      </c>
    </row>
    <row r="402" spans="1:5" x14ac:dyDescent="0.25">
      <c r="A402" s="33" t="s">
        <v>588</v>
      </c>
      <c r="B402" s="53" t="s">
        <v>824</v>
      </c>
      <c r="C402" s="62">
        <v>314</v>
      </c>
      <c r="D402" s="62">
        <v>32221800</v>
      </c>
      <c r="E402" s="37">
        <f t="shared" si="23"/>
        <v>102617.1974522293</v>
      </c>
    </row>
    <row r="403" spans="1:5" x14ac:dyDescent="0.25">
      <c r="A403" s="33" t="s">
        <v>589</v>
      </c>
      <c r="B403" s="53" t="s">
        <v>825</v>
      </c>
      <c r="C403" s="62">
        <v>2440</v>
      </c>
      <c r="D403" s="62">
        <v>940438500</v>
      </c>
      <c r="E403" s="37">
        <f t="shared" si="23"/>
        <v>385425.61475409835</v>
      </c>
    </row>
    <row r="404" spans="1:5" x14ac:dyDescent="0.25">
      <c r="A404" s="33" t="s">
        <v>590</v>
      </c>
      <c r="B404" s="53" t="s">
        <v>826</v>
      </c>
      <c r="C404" s="62">
        <v>1018</v>
      </c>
      <c r="D404" s="62">
        <v>147506300</v>
      </c>
      <c r="E404" s="37">
        <f t="shared" si="23"/>
        <v>144898.13359528486</v>
      </c>
    </row>
    <row r="405" spans="1:5" x14ac:dyDescent="0.25">
      <c r="A405" s="33" t="s">
        <v>591</v>
      </c>
      <c r="B405" s="53" t="s">
        <v>827</v>
      </c>
      <c r="C405" s="62">
        <v>1213</v>
      </c>
      <c r="D405" s="62">
        <v>541860050</v>
      </c>
      <c r="E405" s="37">
        <f t="shared" si="23"/>
        <v>446710.67600989284</v>
      </c>
    </row>
    <row r="406" spans="1:5" x14ac:dyDescent="0.25">
      <c r="A406" s="33" t="s">
        <v>592</v>
      </c>
      <c r="B406" s="53" t="s">
        <v>828</v>
      </c>
      <c r="C406" s="62">
        <v>1196</v>
      </c>
      <c r="D406" s="62">
        <v>249455600</v>
      </c>
      <c r="E406" s="37">
        <f t="shared" si="23"/>
        <v>208574.91638795988</v>
      </c>
    </row>
    <row r="407" spans="1:5" x14ac:dyDescent="0.25">
      <c r="A407" s="33" t="s">
        <v>593</v>
      </c>
      <c r="B407" s="53" t="s">
        <v>356</v>
      </c>
      <c r="C407" s="62">
        <v>122</v>
      </c>
      <c r="D407" s="62">
        <v>9103800</v>
      </c>
      <c r="E407" s="37">
        <f t="shared" si="23"/>
        <v>74621.311475409835</v>
      </c>
    </row>
    <row r="408" spans="1:5" x14ac:dyDescent="0.25">
      <c r="A408" s="33" t="s">
        <v>594</v>
      </c>
      <c r="B408" s="53" t="s">
        <v>829</v>
      </c>
      <c r="C408" s="62">
        <v>876</v>
      </c>
      <c r="D408" s="62">
        <v>90846750</v>
      </c>
      <c r="E408" s="37">
        <f t="shared" si="23"/>
        <v>103706.33561643836</v>
      </c>
    </row>
    <row r="409" spans="1:5" x14ac:dyDescent="0.25">
      <c r="A409" s="33" t="s">
        <v>595</v>
      </c>
      <c r="B409" s="53" t="s">
        <v>830</v>
      </c>
      <c r="C409" s="62">
        <v>1680</v>
      </c>
      <c r="D409" s="62">
        <v>969452500</v>
      </c>
      <c r="E409" s="37">
        <f t="shared" si="23"/>
        <v>577055.05952380947</v>
      </c>
    </row>
    <row r="410" spans="1:5" x14ac:dyDescent="0.25">
      <c r="A410" s="33" t="s">
        <v>596</v>
      </c>
      <c r="B410" s="53" t="s">
        <v>359</v>
      </c>
      <c r="C410" s="62">
        <v>2095</v>
      </c>
      <c r="D410" s="62">
        <v>304678200</v>
      </c>
      <c r="E410" s="37">
        <f t="shared" si="23"/>
        <v>145431.12171837708</v>
      </c>
    </row>
    <row r="411" spans="1:5" x14ac:dyDescent="0.25">
      <c r="A411" s="33" t="s">
        <v>597</v>
      </c>
      <c r="B411" s="53" t="s">
        <v>831</v>
      </c>
      <c r="C411" s="62">
        <v>5491</v>
      </c>
      <c r="D411" s="62">
        <v>777810643</v>
      </c>
      <c r="E411" s="37">
        <f t="shared" si="23"/>
        <v>141651.91094518302</v>
      </c>
    </row>
    <row r="412" spans="1:5" x14ac:dyDescent="0.25">
      <c r="A412" s="33" t="s">
        <v>598</v>
      </c>
      <c r="B412" s="53" t="s">
        <v>832</v>
      </c>
      <c r="C412" s="62">
        <v>2088</v>
      </c>
      <c r="D412" s="62">
        <v>237119200</v>
      </c>
      <c r="E412" s="37">
        <f t="shared" si="23"/>
        <v>113562.83524904214</v>
      </c>
    </row>
    <row r="413" spans="1:5" x14ac:dyDescent="0.25">
      <c r="A413" s="33" t="s">
        <v>599</v>
      </c>
      <c r="B413" s="53" t="s">
        <v>362</v>
      </c>
      <c r="C413" s="62">
        <v>1379</v>
      </c>
      <c r="D413" s="62">
        <v>291150900</v>
      </c>
      <c r="E413" s="37">
        <f t="shared" si="23"/>
        <v>211131.90717911531</v>
      </c>
    </row>
    <row r="414" spans="1:5" x14ac:dyDescent="0.25">
      <c r="A414" s="33" t="s">
        <v>600</v>
      </c>
      <c r="B414" s="53" t="s">
        <v>363</v>
      </c>
      <c r="C414" s="62">
        <v>8850</v>
      </c>
      <c r="D414" s="62">
        <v>1808989752</v>
      </c>
      <c r="E414" s="37">
        <f t="shared" si="23"/>
        <v>204405.62169491526</v>
      </c>
    </row>
    <row r="415" spans="1:5" x14ac:dyDescent="0.25">
      <c r="A415" s="33" t="s">
        <v>601</v>
      </c>
      <c r="B415" s="53" t="s">
        <v>833</v>
      </c>
      <c r="C415" s="62">
        <v>2265</v>
      </c>
      <c r="D415" s="62">
        <v>519300300</v>
      </c>
      <c r="E415" s="37">
        <f t="shared" si="23"/>
        <v>229271.65562913907</v>
      </c>
    </row>
    <row r="416" spans="1:5" x14ac:dyDescent="0.25">
      <c r="A416" s="50"/>
      <c r="B416" s="49" t="s">
        <v>630</v>
      </c>
      <c r="C416" s="39">
        <f t="shared" ref="C416:D416" si="24">SUM(C363:C415)</f>
        <v>191491</v>
      </c>
      <c r="D416" s="39">
        <f t="shared" si="24"/>
        <v>34107236788</v>
      </c>
      <c r="E416" s="39">
        <f t="shared" si="23"/>
        <v>178114.04602827286</v>
      </c>
    </row>
    <row r="417" spans="1:5" x14ac:dyDescent="0.25">
      <c r="A417" s="50"/>
      <c r="B417" s="53"/>
      <c r="C417" s="37"/>
      <c r="D417" s="37"/>
      <c r="E417" s="37"/>
    </row>
    <row r="418" spans="1:5" x14ac:dyDescent="0.25">
      <c r="A418" s="49">
        <v>14</v>
      </c>
      <c r="B418" s="49" t="s">
        <v>631</v>
      </c>
      <c r="C418" s="37"/>
      <c r="D418" s="37"/>
      <c r="E418" s="37"/>
    </row>
    <row r="419" spans="1:5" x14ac:dyDescent="0.25">
      <c r="A419" s="33" t="s">
        <v>547</v>
      </c>
      <c r="B419" s="53" t="s">
        <v>365</v>
      </c>
      <c r="C419" s="62">
        <v>2282</v>
      </c>
      <c r="D419" s="62">
        <v>413223800</v>
      </c>
      <c r="E419" s="37">
        <f>D419/C419</f>
        <v>181079.66695880805</v>
      </c>
    </row>
    <row r="420" spans="1:5" x14ac:dyDescent="0.25">
      <c r="A420" s="33" t="s">
        <v>549</v>
      </c>
      <c r="B420" s="53" t="s">
        <v>366</v>
      </c>
      <c r="C420" s="62">
        <v>1481</v>
      </c>
      <c r="D420" s="62">
        <v>441757821</v>
      </c>
      <c r="E420" s="37">
        <f t="shared" ref="E420:E458" si="25">D420/C420</f>
        <v>298283.47130317352</v>
      </c>
    </row>
    <row r="421" spans="1:5" x14ac:dyDescent="0.25">
      <c r="A421" s="33" t="s">
        <v>550</v>
      </c>
      <c r="B421" s="53" t="s">
        <v>834</v>
      </c>
      <c r="C421" s="62">
        <v>2026</v>
      </c>
      <c r="D421" s="62">
        <v>224912900</v>
      </c>
      <c r="E421" s="37">
        <f t="shared" si="25"/>
        <v>111013.27739387957</v>
      </c>
    </row>
    <row r="422" spans="1:5" x14ac:dyDescent="0.25">
      <c r="A422" s="33" t="s">
        <v>551</v>
      </c>
      <c r="B422" s="53" t="s">
        <v>835</v>
      </c>
      <c r="C422" s="62">
        <v>2690</v>
      </c>
      <c r="D422" s="62">
        <v>636942444</v>
      </c>
      <c r="E422" s="37">
        <f t="shared" si="25"/>
        <v>236781.57769516727</v>
      </c>
    </row>
    <row r="423" spans="1:5" x14ac:dyDescent="0.25">
      <c r="A423" s="33" t="s">
        <v>552</v>
      </c>
      <c r="B423" s="53" t="s">
        <v>369</v>
      </c>
      <c r="C423" s="62">
        <v>3622</v>
      </c>
      <c r="D423" s="62">
        <v>1121382400</v>
      </c>
      <c r="E423" s="37">
        <f t="shared" si="25"/>
        <v>309603.09221424628</v>
      </c>
    </row>
    <row r="424" spans="1:5" x14ac:dyDescent="0.25">
      <c r="A424" s="33" t="s">
        <v>553</v>
      </c>
      <c r="B424" s="53" t="s">
        <v>836</v>
      </c>
      <c r="C424" s="62">
        <v>443</v>
      </c>
      <c r="D424" s="62">
        <v>114969000</v>
      </c>
      <c r="E424" s="37">
        <f t="shared" si="25"/>
        <v>259523.7020316027</v>
      </c>
    </row>
    <row r="425" spans="1:5" x14ac:dyDescent="0.25">
      <c r="A425" s="33" t="s">
        <v>554</v>
      </c>
      <c r="B425" s="53" t="s">
        <v>371</v>
      </c>
      <c r="C425" s="62">
        <v>2312</v>
      </c>
      <c r="D425" s="62">
        <v>789174100</v>
      </c>
      <c r="E425" s="37">
        <f t="shared" si="25"/>
        <v>341338.27854671283</v>
      </c>
    </row>
    <row r="426" spans="1:5" x14ac:dyDescent="0.25">
      <c r="A426" s="33" t="s">
        <v>555</v>
      </c>
      <c r="B426" s="53" t="s">
        <v>372</v>
      </c>
      <c r="C426" s="62">
        <v>5559</v>
      </c>
      <c r="D426" s="62">
        <v>850679050</v>
      </c>
      <c r="E426" s="37">
        <f t="shared" si="25"/>
        <v>153027.35204173412</v>
      </c>
    </row>
    <row r="427" spans="1:5" x14ac:dyDescent="0.25">
      <c r="A427" s="33" t="s">
        <v>556</v>
      </c>
      <c r="B427" s="53" t="s">
        <v>373</v>
      </c>
      <c r="C427" s="62">
        <v>3486</v>
      </c>
      <c r="D427" s="62">
        <v>462752000</v>
      </c>
      <c r="E427" s="37">
        <f t="shared" si="25"/>
        <v>132745.84050487666</v>
      </c>
    </row>
    <row r="428" spans="1:5" x14ac:dyDescent="0.25">
      <c r="A428" s="33" t="s">
        <v>557</v>
      </c>
      <c r="B428" s="53" t="s">
        <v>374</v>
      </c>
      <c r="C428" s="62">
        <v>3829</v>
      </c>
      <c r="D428" s="62">
        <v>704013800</v>
      </c>
      <c r="E428" s="37">
        <f t="shared" si="25"/>
        <v>183863.61974405849</v>
      </c>
    </row>
    <row r="429" spans="1:5" x14ac:dyDescent="0.25">
      <c r="A429" s="33" t="s">
        <v>558</v>
      </c>
      <c r="B429" s="53" t="s">
        <v>837</v>
      </c>
      <c r="C429" s="62">
        <v>3045</v>
      </c>
      <c r="D429" s="62">
        <v>774877800</v>
      </c>
      <c r="E429" s="37">
        <f t="shared" si="25"/>
        <v>254475.46798029557</v>
      </c>
    </row>
    <row r="430" spans="1:5" x14ac:dyDescent="0.25">
      <c r="A430" s="33" t="s">
        <v>559</v>
      </c>
      <c r="B430" s="53" t="s">
        <v>376</v>
      </c>
      <c r="C430" s="62">
        <v>4660</v>
      </c>
      <c r="D430" s="62">
        <v>1078336100</v>
      </c>
      <c r="E430" s="37">
        <f t="shared" si="25"/>
        <v>231402.5965665236</v>
      </c>
    </row>
    <row r="431" spans="1:5" x14ac:dyDescent="0.25">
      <c r="A431" s="33" t="s">
        <v>560</v>
      </c>
      <c r="B431" s="53" t="s">
        <v>377</v>
      </c>
      <c r="C431" s="62">
        <v>1465</v>
      </c>
      <c r="D431" s="62">
        <v>714673150</v>
      </c>
      <c r="E431" s="37">
        <f t="shared" si="25"/>
        <v>487831.50170648465</v>
      </c>
    </row>
    <row r="432" spans="1:5" x14ac:dyDescent="0.25">
      <c r="A432" s="33" t="s">
        <v>561</v>
      </c>
      <c r="B432" s="53" t="s">
        <v>378</v>
      </c>
      <c r="C432" s="62">
        <v>7251</v>
      </c>
      <c r="D432" s="62">
        <v>1047588200</v>
      </c>
      <c r="E432" s="37">
        <f t="shared" si="25"/>
        <v>144474.99655219971</v>
      </c>
    </row>
    <row r="433" spans="1:5" x14ac:dyDescent="0.25">
      <c r="A433" s="33" t="s">
        <v>562</v>
      </c>
      <c r="B433" s="53" t="s">
        <v>838</v>
      </c>
      <c r="C433" s="62">
        <v>3155</v>
      </c>
      <c r="D433" s="62">
        <v>850233600</v>
      </c>
      <c r="E433" s="37">
        <f t="shared" si="25"/>
        <v>269487.67036450078</v>
      </c>
    </row>
    <row r="434" spans="1:5" x14ac:dyDescent="0.25">
      <c r="A434" s="33" t="s">
        <v>563</v>
      </c>
      <c r="B434" s="53" t="s">
        <v>839</v>
      </c>
      <c r="C434" s="62">
        <v>3502</v>
      </c>
      <c r="D434" s="62">
        <v>580433000</v>
      </c>
      <c r="E434" s="37">
        <f t="shared" si="25"/>
        <v>165743.28954882923</v>
      </c>
    </row>
    <row r="435" spans="1:5" x14ac:dyDescent="0.25">
      <c r="A435" s="33" t="s">
        <v>564</v>
      </c>
      <c r="B435" s="53" t="s">
        <v>840</v>
      </c>
      <c r="C435" s="62">
        <v>4152</v>
      </c>
      <c r="D435" s="62">
        <v>1634661400</v>
      </c>
      <c r="E435" s="37">
        <f t="shared" si="25"/>
        <v>393704.57610789983</v>
      </c>
    </row>
    <row r="436" spans="1:5" x14ac:dyDescent="0.25">
      <c r="A436" s="33" t="s">
        <v>565</v>
      </c>
      <c r="B436" s="53" t="s">
        <v>841</v>
      </c>
      <c r="C436" s="62">
        <v>1624</v>
      </c>
      <c r="D436" s="62">
        <v>514861900</v>
      </c>
      <c r="E436" s="37">
        <f t="shared" si="25"/>
        <v>317033.18965517241</v>
      </c>
    </row>
    <row r="437" spans="1:5" x14ac:dyDescent="0.25">
      <c r="A437" s="33" t="s">
        <v>566</v>
      </c>
      <c r="B437" s="53" t="s">
        <v>383</v>
      </c>
      <c r="C437" s="62">
        <v>1874</v>
      </c>
      <c r="D437" s="62">
        <v>829436773</v>
      </c>
      <c r="E437" s="37">
        <f t="shared" si="25"/>
        <v>442602.33351120597</v>
      </c>
    </row>
    <row r="438" spans="1:5" x14ac:dyDescent="0.25">
      <c r="A438" s="33" t="s">
        <v>567</v>
      </c>
      <c r="B438" s="53" t="s">
        <v>384</v>
      </c>
      <c r="C438" s="62">
        <v>1321</v>
      </c>
      <c r="D438" s="62">
        <v>184173100</v>
      </c>
      <c r="E438" s="37">
        <f t="shared" si="25"/>
        <v>139419.45495836486</v>
      </c>
    </row>
    <row r="439" spans="1:5" x14ac:dyDescent="0.25">
      <c r="A439" s="33" t="s">
        <v>568</v>
      </c>
      <c r="B439" s="53" t="s">
        <v>385</v>
      </c>
      <c r="C439" s="62">
        <v>6714</v>
      </c>
      <c r="D439" s="62">
        <v>2081971700</v>
      </c>
      <c r="E439" s="37">
        <f t="shared" si="25"/>
        <v>310094.08698242478</v>
      </c>
    </row>
    <row r="440" spans="1:5" x14ac:dyDescent="0.25">
      <c r="A440" s="33" t="s">
        <v>569</v>
      </c>
      <c r="B440" s="53" t="s">
        <v>386</v>
      </c>
      <c r="C440" s="62">
        <v>7523</v>
      </c>
      <c r="D440" s="62">
        <v>2126687200</v>
      </c>
      <c r="E440" s="37">
        <f t="shared" si="25"/>
        <v>282691.37312242459</v>
      </c>
    </row>
    <row r="441" spans="1:5" x14ac:dyDescent="0.25">
      <c r="A441" s="33" t="s">
        <v>570</v>
      </c>
      <c r="B441" s="53" t="s">
        <v>842</v>
      </c>
      <c r="C441" s="62">
        <v>1918</v>
      </c>
      <c r="D441" s="62">
        <v>445101900</v>
      </c>
      <c r="E441" s="37">
        <f t="shared" si="25"/>
        <v>232065.64129301356</v>
      </c>
    </row>
    <row r="442" spans="1:5" x14ac:dyDescent="0.25">
      <c r="A442" s="33" t="s">
        <v>572</v>
      </c>
      <c r="B442" s="53" t="s">
        <v>388</v>
      </c>
      <c r="C442" s="62">
        <v>3286</v>
      </c>
      <c r="D442" s="62">
        <v>598804700</v>
      </c>
      <c r="E442" s="37">
        <f t="shared" si="25"/>
        <v>182229.06269020087</v>
      </c>
    </row>
    <row r="443" spans="1:5" x14ac:dyDescent="0.25">
      <c r="A443" s="33" t="s">
        <v>573</v>
      </c>
      <c r="B443" s="53" t="s">
        <v>843</v>
      </c>
      <c r="C443" s="62">
        <v>1329</v>
      </c>
      <c r="D443" s="62">
        <v>547929900</v>
      </c>
      <c r="E443" s="37">
        <f t="shared" si="25"/>
        <v>412287.35891647858</v>
      </c>
    </row>
    <row r="444" spans="1:5" x14ac:dyDescent="0.25">
      <c r="A444" s="33" t="s">
        <v>574</v>
      </c>
      <c r="B444" s="53" t="s">
        <v>844</v>
      </c>
      <c r="C444" s="62">
        <v>1716</v>
      </c>
      <c r="D444" s="62">
        <v>239021400</v>
      </c>
      <c r="E444" s="37">
        <f t="shared" si="25"/>
        <v>139289.86013986013</v>
      </c>
    </row>
    <row r="445" spans="1:5" x14ac:dyDescent="0.25">
      <c r="A445" s="33" t="s">
        <v>575</v>
      </c>
      <c r="B445" s="53" t="s">
        <v>391</v>
      </c>
      <c r="C445" s="62">
        <v>5442</v>
      </c>
      <c r="D445" s="62">
        <v>966528000</v>
      </c>
      <c r="E445" s="37">
        <f t="shared" si="25"/>
        <v>177605.29217199559</v>
      </c>
    </row>
    <row r="446" spans="1:5" x14ac:dyDescent="0.25">
      <c r="A446" s="33" t="s">
        <v>576</v>
      </c>
      <c r="B446" s="53" t="s">
        <v>845</v>
      </c>
      <c r="C446" s="62">
        <v>814</v>
      </c>
      <c r="D446" s="62">
        <v>116820500</v>
      </c>
      <c r="E446" s="37">
        <f t="shared" si="25"/>
        <v>143514.12776412777</v>
      </c>
    </row>
    <row r="447" spans="1:5" x14ac:dyDescent="0.25">
      <c r="A447" s="33" t="s">
        <v>577</v>
      </c>
      <c r="B447" s="53" t="s">
        <v>846</v>
      </c>
      <c r="C447" s="62">
        <v>12268</v>
      </c>
      <c r="D447" s="62">
        <v>1191015100</v>
      </c>
      <c r="E447" s="37">
        <f t="shared" si="25"/>
        <v>97083.069775024458</v>
      </c>
    </row>
    <row r="448" spans="1:5" x14ac:dyDescent="0.25">
      <c r="A448" s="33" t="s">
        <v>578</v>
      </c>
      <c r="B448" s="53" t="s">
        <v>394</v>
      </c>
      <c r="C448" s="62">
        <v>2868</v>
      </c>
      <c r="D448" s="62">
        <v>490961490</v>
      </c>
      <c r="E448" s="37">
        <f t="shared" si="25"/>
        <v>171186.01464435147</v>
      </c>
    </row>
    <row r="449" spans="1:5" x14ac:dyDescent="0.25">
      <c r="A449" s="33" t="s">
        <v>579</v>
      </c>
      <c r="B449" s="53" t="s">
        <v>395</v>
      </c>
      <c r="C449" s="62">
        <v>4726</v>
      </c>
      <c r="D449" s="62">
        <v>895829800</v>
      </c>
      <c r="E449" s="37">
        <f t="shared" si="25"/>
        <v>189553.49132458738</v>
      </c>
    </row>
    <row r="450" spans="1:5" x14ac:dyDescent="0.25">
      <c r="A450" s="33" t="s">
        <v>580</v>
      </c>
      <c r="B450" s="53" t="s">
        <v>396</v>
      </c>
      <c r="C450" s="62">
        <v>6796</v>
      </c>
      <c r="D450" s="62">
        <v>2159493700</v>
      </c>
      <c r="E450" s="37">
        <f t="shared" si="25"/>
        <v>317759.52030606236</v>
      </c>
    </row>
    <row r="451" spans="1:5" x14ac:dyDescent="0.25">
      <c r="A451" s="33" t="s">
        <v>581</v>
      </c>
      <c r="B451" s="53" t="s">
        <v>847</v>
      </c>
      <c r="C451" s="62">
        <v>813</v>
      </c>
      <c r="D451" s="62">
        <v>135219000</v>
      </c>
      <c r="E451" s="37">
        <f t="shared" si="25"/>
        <v>166321.0332103321</v>
      </c>
    </row>
    <row r="452" spans="1:5" x14ac:dyDescent="0.25">
      <c r="A452" s="33" t="s">
        <v>582</v>
      </c>
      <c r="B452" s="53" t="s">
        <v>848</v>
      </c>
      <c r="C452" s="62">
        <v>1852</v>
      </c>
      <c r="D452" s="62">
        <v>304868585</v>
      </c>
      <c r="E452" s="37">
        <f t="shared" si="25"/>
        <v>164615.86663066954</v>
      </c>
    </row>
    <row r="453" spans="1:5" x14ac:dyDescent="0.25">
      <c r="A453" s="33" t="s">
        <v>583</v>
      </c>
      <c r="B453" s="53" t="s">
        <v>399</v>
      </c>
      <c r="C453" s="62">
        <v>7626</v>
      </c>
      <c r="D453" s="62">
        <v>795145090</v>
      </c>
      <c r="E453" s="37">
        <f t="shared" si="25"/>
        <v>104267.64883293994</v>
      </c>
    </row>
    <row r="454" spans="1:5" x14ac:dyDescent="0.25">
      <c r="A454" s="33" t="s">
        <v>584</v>
      </c>
      <c r="B454" s="53" t="s">
        <v>400</v>
      </c>
      <c r="C454" s="62">
        <v>7414</v>
      </c>
      <c r="D454" s="62">
        <v>1477752300</v>
      </c>
      <c r="E454" s="37">
        <f t="shared" si="25"/>
        <v>199319.16644186675</v>
      </c>
    </row>
    <row r="455" spans="1:5" x14ac:dyDescent="0.25">
      <c r="A455" s="33" t="s">
        <v>585</v>
      </c>
      <c r="B455" s="53" t="s">
        <v>849</v>
      </c>
      <c r="C455" s="62">
        <v>292</v>
      </c>
      <c r="D455" s="62">
        <v>25652900</v>
      </c>
      <c r="E455" s="37">
        <f t="shared" si="25"/>
        <v>87852.397260273967</v>
      </c>
    </row>
    <row r="456" spans="1:5" x14ac:dyDescent="0.25">
      <c r="A456" s="33" t="s">
        <v>586</v>
      </c>
      <c r="B456" s="53" t="s">
        <v>88</v>
      </c>
      <c r="C456" s="62">
        <v>5321</v>
      </c>
      <c r="D456" s="62">
        <v>1304681000</v>
      </c>
      <c r="E456" s="37">
        <f t="shared" si="25"/>
        <v>245194.70024431497</v>
      </c>
    </row>
    <row r="457" spans="1:5" x14ac:dyDescent="0.25">
      <c r="A457" s="33" t="s">
        <v>587</v>
      </c>
      <c r="B457" s="53" t="s">
        <v>850</v>
      </c>
      <c r="C457" s="62">
        <v>1663</v>
      </c>
      <c r="D457" s="62">
        <v>228814800</v>
      </c>
      <c r="E457" s="37">
        <f t="shared" si="25"/>
        <v>137591.58147925435</v>
      </c>
    </row>
    <row r="458" spans="1:5" x14ac:dyDescent="0.25">
      <c r="A458" s="50"/>
      <c r="B458" s="49" t="s">
        <v>631</v>
      </c>
      <c r="C458" s="39">
        <f t="shared" ref="C458:D458" si="26">SUM(C419:C457)</f>
        <v>140160</v>
      </c>
      <c r="D458" s="39">
        <f t="shared" si="26"/>
        <v>30101381403</v>
      </c>
      <c r="E458" s="39">
        <f t="shared" si="25"/>
        <v>214764.42211044522</v>
      </c>
    </row>
    <row r="459" spans="1:5" x14ac:dyDescent="0.25">
      <c r="A459" s="50"/>
      <c r="B459" s="53"/>
      <c r="C459" s="37"/>
      <c r="D459" s="37"/>
      <c r="E459" s="37"/>
    </row>
    <row r="460" spans="1:5" x14ac:dyDescent="0.25">
      <c r="A460" s="49">
        <v>15</v>
      </c>
      <c r="B460" s="49" t="s">
        <v>632</v>
      </c>
      <c r="C460" s="37"/>
      <c r="D460" s="37"/>
      <c r="E460" s="37"/>
    </row>
    <row r="461" spans="1:5" x14ac:dyDescent="0.25">
      <c r="A461" s="33" t="s">
        <v>547</v>
      </c>
      <c r="B461" s="53" t="s">
        <v>403</v>
      </c>
      <c r="C461" s="62">
        <v>5193</v>
      </c>
      <c r="D461" s="62">
        <v>512625750</v>
      </c>
      <c r="E461" s="37">
        <f>D461/C461</f>
        <v>98714.760254188324</v>
      </c>
    </row>
    <row r="462" spans="1:5" x14ac:dyDescent="0.25">
      <c r="A462" s="33" t="s">
        <v>549</v>
      </c>
      <c r="B462" s="53" t="s">
        <v>851</v>
      </c>
      <c r="C462" s="62">
        <v>1116</v>
      </c>
      <c r="D462" s="62">
        <v>285458300</v>
      </c>
      <c r="E462" s="37">
        <f t="shared" ref="E462:E494" si="27">D462/C462</f>
        <v>255787.00716845877</v>
      </c>
    </row>
    <row r="463" spans="1:5" x14ac:dyDescent="0.25">
      <c r="A463" s="33" t="s">
        <v>550</v>
      </c>
      <c r="B463" s="53" t="s">
        <v>852</v>
      </c>
      <c r="C463" s="62">
        <v>949</v>
      </c>
      <c r="D463" s="62">
        <v>372326200</v>
      </c>
      <c r="E463" s="37">
        <f t="shared" si="27"/>
        <v>392335.30031612224</v>
      </c>
    </row>
    <row r="464" spans="1:5" x14ac:dyDescent="0.25">
      <c r="A464" s="33" t="s">
        <v>551</v>
      </c>
      <c r="B464" s="53" t="s">
        <v>853</v>
      </c>
      <c r="C464" s="62">
        <v>2113</v>
      </c>
      <c r="D464" s="62">
        <v>447424100</v>
      </c>
      <c r="E464" s="37">
        <f t="shared" si="27"/>
        <v>211748.27259820161</v>
      </c>
    </row>
    <row r="465" spans="1:5" x14ac:dyDescent="0.25">
      <c r="A465" s="33" t="s">
        <v>552</v>
      </c>
      <c r="B465" s="53" t="s">
        <v>854</v>
      </c>
      <c r="C465" s="62">
        <v>3532</v>
      </c>
      <c r="D465" s="62">
        <v>358945000</v>
      </c>
      <c r="E465" s="37">
        <f t="shared" si="27"/>
        <v>101626.55719139297</v>
      </c>
    </row>
    <row r="466" spans="1:5" x14ac:dyDescent="0.25">
      <c r="A466" s="33" t="s">
        <v>553</v>
      </c>
      <c r="B466" s="53" t="s">
        <v>408</v>
      </c>
      <c r="C466" s="62">
        <v>21425</v>
      </c>
      <c r="D466" s="62">
        <v>2144647800</v>
      </c>
      <c r="E466" s="37">
        <f t="shared" si="27"/>
        <v>100100.24737456243</v>
      </c>
    </row>
    <row r="467" spans="1:5" x14ac:dyDescent="0.25">
      <c r="A467" s="33" t="s">
        <v>554</v>
      </c>
      <c r="B467" s="53" t="s">
        <v>409</v>
      </c>
      <c r="C467" s="62">
        <v>29582</v>
      </c>
      <c r="D467" s="62">
        <v>3793163900</v>
      </c>
      <c r="E467" s="37">
        <f t="shared" si="27"/>
        <v>128225.40396186871</v>
      </c>
    </row>
    <row r="468" spans="1:5" x14ac:dyDescent="0.25">
      <c r="A468" s="33" t="s">
        <v>555</v>
      </c>
      <c r="B468" s="53" t="s">
        <v>855</v>
      </c>
      <c r="C468" s="62">
        <v>36132</v>
      </c>
      <c r="D468" s="62">
        <v>4615105700</v>
      </c>
      <c r="E468" s="37">
        <f t="shared" si="27"/>
        <v>127729.04073951069</v>
      </c>
    </row>
    <row r="469" spans="1:5" x14ac:dyDescent="0.25">
      <c r="A469" s="33" t="s">
        <v>556</v>
      </c>
      <c r="B469" s="53" t="s">
        <v>410</v>
      </c>
      <c r="C469" s="62">
        <v>605</v>
      </c>
      <c r="D469" s="62">
        <v>59632400</v>
      </c>
      <c r="E469" s="37">
        <f t="shared" si="27"/>
        <v>98565.950413223138</v>
      </c>
    </row>
    <row r="470" spans="1:5" x14ac:dyDescent="0.25">
      <c r="A470" s="33" t="s">
        <v>557</v>
      </c>
      <c r="B470" s="53" t="s">
        <v>856</v>
      </c>
      <c r="C470" s="62">
        <v>1118</v>
      </c>
      <c r="D470" s="62">
        <v>356800800</v>
      </c>
      <c r="E470" s="37">
        <f t="shared" si="27"/>
        <v>319142.03935599286</v>
      </c>
    </row>
    <row r="471" spans="1:5" x14ac:dyDescent="0.25">
      <c r="A471" s="33" t="s">
        <v>558</v>
      </c>
      <c r="B471" s="53" t="s">
        <v>857</v>
      </c>
      <c r="C471" s="62">
        <v>789</v>
      </c>
      <c r="D471" s="62">
        <v>108073300</v>
      </c>
      <c r="E471" s="37">
        <f t="shared" si="27"/>
        <v>136975.03168567808</v>
      </c>
    </row>
    <row r="472" spans="1:5" x14ac:dyDescent="0.25">
      <c r="A472" s="33" t="s">
        <v>559</v>
      </c>
      <c r="B472" s="53" t="s">
        <v>413</v>
      </c>
      <c r="C472" s="62">
        <v>12295</v>
      </c>
      <c r="D472" s="62">
        <v>1588973300</v>
      </c>
      <c r="E472" s="37">
        <f t="shared" si="27"/>
        <v>129237.35664904433</v>
      </c>
    </row>
    <row r="473" spans="1:5" x14ac:dyDescent="0.25">
      <c r="A473" s="33" t="s">
        <v>560</v>
      </c>
      <c r="B473" s="53" t="s">
        <v>414</v>
      </c>
      <c r="C473" s="62">
        <v>10522</v>
      </c>
      <c r="D473" s="62">
        <v>1300323200</v>
      </c>
      <c r="E473" s="37">
        <f t="shared" si="27"/>
        <v>123581.3723626687</v>
      </c>
    </row>
    <row r="474" spans="1:5" x14ac:dyDescent="0.25">
      <c r="A474" s="33" t="s">
        <v>561</v>
      </c>
      <c r="B474" s="53" t="s">
        <v>858</v>
      </c>
      <c r="C474" s="62">
        <v>675</v>
      </c>
      <c r="D474" s="62">
        <v>53530300</v>
      </c>
      <c r="E474" s="37">
        <f t="shared" si="27"/>
        <v>79304.148148148146</v>
      </c>
    </row>
    <row r="475" spans="1:5" x14ac:dyDescent="0.25">
      <c r="A475" s="33" t="s">
        <v>562</v>
      </c>
      <c r="B475" s="53" t="s">
        <v>416</v>
      </c>
      <c r="C475" s="62">
        <v>15890</v>
      </c>
      <c r="D475" s="62">
        <v>1537317800</v>
      </c>
      <c r="E475" s="37">
        <f t="shared" si="27"/>
        <v>96747.501573316549</v>
      </c>
    </row>
    <row r="476" spans="1:5" x14ac:dyDescent="0.25">
      <c r="A476" s="33" t="s">
        <v>563</v>
      </c>
      <c r="B476" s="53" t="s">
        <v>859</v>
      </c>
      <c r="C476" s="62">
        <v>2464</v>
      </c>
      <c r="D476" s="62">
        <v>630282500</v>
      </c>
      <c r="E476" s="37">
        <f t="shared" si="27"/>
        <v>255796.46915584416</v>
      </c>
    </row>
    <row r="477" spans="1:5" x14ac:dyDescent="0.25">
      <c r="A477" s="33" t="s">
        <v>564</v>
      </c>
      <c r="B477" s="53" t="s">
        <v>418</v>
      </c>
      <c r="C477" s="62">
        <v>7731</v>
      </c>
      <c r="D477" s="62">
        <v>692527514</v>
      </c>
      <c r="E477" s="37">
        <f t="shared" si="27"/>
        <v>89577.999482602507</v>
      </c>
    </row>
    <row r="478" spans="1:5" x14ac:dyDescent="0.25">
      <c r="A478" s="33" t="s">
        <v>565</v>
      </c>
      <c r="B478" s="53" t="s">
        <v>419</v>
      </c>
      <c r="C478" s="62">
        <v>7613</v>
      </c>
      <c r="D478" s="62">
        <v>2261626500</v>
      </c>
      <c r="E478" s="37">
        <f t="shared" si="27"/>
        <v>297074.28083541308</v>
      </c>
    </row>
    <row r="479" spans="1:5" x14ac:dyDescent="0.25">
      <c r="A479" s="33" t="s">
        <v>566</v>
      </c>
      <c r="B479" s="53" t="s">
        <v>420</v>
      </c>
      <c r="C479" s="62">
        <v>12851</v>
      </c>
      <c r="D479" s="62">
        <v>1142274858</v>
      </c>
      <c r="E479" s="37">
        <f t="shared" si="27"/>
        <v>88886.06785464166</v>
      </c>
    </row>
    <row r="480" spans="1:5" x14ac:dyDescent="0.25">
      <c r="A480" s="33" t="s">
        <v>567</v>
      </c>
      <c r="B480" s="53" t="s">
        <v>860</v>
      </c>
      <c r="C480" s="62">
        <v>502</v>
      </c>
      <c r="D480" s="62">
        <v>426459400</v>
      </c>
      <c r="E480" s="37">
        <f t="shared" si="27"/>
        <v>849520.71713147406</v>
      </c>
    </row>
    <row r="481" spans="1:5" x14ac:dyDescent="0.25">
      <c r="A481" s="33" t="s">
        <v>568</v>
      </c>
      <c r="B481" s="53" t="s">
        <v>348</v>
      </c>
      <c r="C481" s="62">
        <v>2921</v>
      </c>
      <c r="D481" s="62">
        <v>290078500</v>
      </c>
      <c r="E481" s="37">
        <f t="shared" si="27"/>
        <v>99307.942485450185</v>
      </c>
    </row>
    <row r="482" spans="1:5" x14ac:dyDescent="0.25">
      <c r="A482" s="33" t="s">
        <v>569</v>
      </c>
      <c r="B482" s="53" t="s">
        <v>861</v>
      </c>
      <c r="C482" s="62">
        <v>1018</v>
      </c>
      <c r="D482" s="62">
        <v>92049800</v>
      </c>
      <c r="E482" s="37">
        <f t="shared" si="27"/>
        <v>90422.200392927305</v>
      </c>
    </row>
    <row r="483" spans="1:5" x14ac:dyDescent="0.25">
      <c r="A483" s="33" t="s">
        <v>570</v>
      </c>
      <c r="B483" s="53" t="s">
        <v>862</v>
      </c>
      <c r="C483" s="62">
        <v>832</v>
      </c>
      <c r="D483" s="62">
        <v>112801500</v>
      </c>
      <c r="E483" s="37">
        <f t="shared" si="27"/>
        <v>135578.72596153847</v>
      </c>
    </row>
    <row r="484" spans="1:5" x14ac:dyDescent="0.25">
      <c r="A484" s="33" t="s">
        <v>572</v>
      </c>
      <c r="B484" s="53" t="s">
        <v>424</v>
      </c>
      <c r="C484" s="62">
        <v>2144</v>
      </c>
      <c r="D484" s="62">
        <v>295977600</v>
      </c>
      <c r="E484" s="37">
        <f t="shared" si="27"/>
        <v>138049.25373134328</v>
      </c>
    </row>
    <row r="485" spans="1:5" x14ac:dyDescent="0.25">
      <c r="A485" s="33" t="s">
        <v>573</v>
      </c>
      <c r="B485" s="53" t="s">
        <v>863</v>
      </c>
      <c r="C485" s="62">
        <v>7481</v>
      </c>
      <c r="D485" s="62">
        <v>1153806300</v>
      </c>
      <c r="E485" s="37">
        <f t="shared" si="27"/>
        <v>154231.55995187809</v>
      </c>
    </row>
    <row r="486" spans="1:5" x14ac:dyDescent="0.25">
      <c r="A486" s="33" t="s">
        <v>574</v>
      </c>
      <c r="B486" s="53" t="s">
        <v>864</v>
      </c>
      <c r="C486" s="62">
        <v>2664</v>
      </c>
      <c r="D486" s="62">
        <v>454292700</v>
      </c>
      <c r="E486" s="37">
        <f t="shared" si="27"/>
        <v>170530.29279279278</v>
      </c>
    </row>
    <row r="487" spans="1:5" x14ac:dyDescent="0.25">
      <c r="A487" s="33" t="s">
        <v>575</v>
      </c>
      <c r="B487" s="53" t="s">
        <v>865</v>
      </c>
      <c r="C487" s="62">
        <v>1545</v>
      </c>
      <c r="D487" s="62">
        <v>120828700</v>
      </c>
      <c r="E487" s="37">
        <f t="shared" si="27"/>
        <v>78206.2783171521</v>
      </c>
    </row>
    <row r="488" spans="1:5" x14ac:dyDescent="0.25">
      <c r="A488" s="33" t="s">
        <v>576</v>
      </c>
      <c r="B488" s="53" t="s">
        <v>866</v>
      </c>
      <c r="C488" s="62">
        <v>1823</v>
      </c>
      <c r="D488" s="62">
        <v>307471000</v>
      </c>
      <c r="E488" s="37">
        <f t="shared" si="27"/>
        <v>168662.09544706528</v>
      </c>
    </row>
    <row r="489" spans="1:5" x14ac:dyDescent="0.25">
      <c r="A489" s="33" t="s">
        <v>577</v>
      </c>
      <c r="B489" s="53" t="s">
        <v>867</v>
      </c>
      <c r="C489" s="62">
        <v>1713</v>
      </c>
      <c r="D489" s="62">
        <v>317637000</v>
      </c>
      <c r="E489" s="37">
        <f t="shared" si="27"/>
        <v>185427.32049036777</v>
      </c>
    </row>
    <row r="490" spans="1:5" x14ac:dyDescent="0.25">
      <c r="A490" s="33" t="s">
        <v>578</v>
      </c>
      <c r="B490" s="53" t="s">
        <v>868</v>
      </c>
      <c r="C490" s="62">
        <v>1068</v>
      </c>
      <c r="D490" s="62">
        <v>77772700</v>
      </c>
      <c r="E490" s="37">
        <f t="shared" si="27"/>
        <v>72820.880149812729</v>
      </c>
    </row>
    <row r="491" spans="1:5" x14ac:dyDescent="0.25">
      <c r="A491" s="33" t="s">
        <v>579</v>
      </c>
      <c r="B491" s="53" t="s">
        <v>431</v>
      </c>
      <c r="C491" s="62">
        <v>10876</v>
      </c>
      <c r="D491" s="62">
        <v>1278991700</v>
      </c>
      <c r="E491" s="37">
        <f t="shared" si="27"/>
        <v>117597.61860978301</v>
      </c>
    </row>
    <row r="492" spans="1:5" x14ac:dyDescent="0.25">
      <c r="A492" s="33" t="s">
        <v>580</v>
      </c>
      <c r="B492" s="53" t="s">
        <v>869</v>
      </c>
      <c r="C492" s="62">
        <v>2080</v>
      </c>
      <c r="D492" s="62">
        <v>435785500</v>
      </c>
      <c r="E492" s="37">
        <f t="shared" si="27"/>
        <v>209512.25961538462</v>
      </c>
    </row>
    <row r="493" spans="1:5" x14ac:dyDescent="0.25">
      <c r="A493" s="33" t="s">
        <v>581</v>
      </c>
      <c r="B493" s="53" t="s">
        <v>870</v>
      </c>
      <c r="C493" s="62">
        <v>1549</v>
      </c>
      <c r="D493" s="62">
        <v>133901000</v>
      </c>
      <c r="E493" s="37">
        <f t="shared" si="27"/>
        <v>86443.511943189151</v>
      </c>
    </row>
    <row r="494" spans="1:5" x14ac:dyDescent="0.25">
      <c r="A494" s="50"/>
      <c r="B494" s="49" t="s">
        <v>632</v>
      </c>
      <c r="C494" s="39">
        <f t="shared" ref="C494:D494" si="28">SUM(C461:C493)</f>
        <v>210811</v>
      </c>
      <c r="D494" s="39">
        <f t="shared" si="28"/>
        <v>27758912622</v>
      </c>
      <c r="E494" s="39">
        <f t="shared" si="27"/>
        <v>131676.7750354583</v>
      </c>
    </row>
    <row r="495" spans="1:5" x14ac:dyDescent="0.25">
      <c r="A495" s="50"/>
      <c r="B495" s="53"/>
      <c r="C495" s="37"/>
      <c r="D495" s="37"/>
      <c r="E495" s="37"/>
    </row>
    <row r="496" spans="1:5" x14ac:dyDescent="0.25">
      <c r="A496" s="49">
        <v>16</v>
      </c>
      <c r="B496" s="49" t="s">
        <v>634</v>
      </c>
      <c r="C496" s="37"/>
      <c r="D496" s="37"/>
      <c r="E496" s="37"/>
    </row>
    <row r="497" spans="1:5" x14ac:dyDescent="0.25">
      <c r="A497" s="33" t="s">
        <v>547</v>
      </c>
      <c r="B497" s="53" t="s">
        <v>871</v>
      </c>
      <c r="C497" s="62">
        <v>2462</v>
      </c>
      <c r="D497" s="62">
        <v>355313600</v>
      </c>
      <c r="E497" s="37">
        <f>D497/C497</f>
        <v>144319.090170593</v>
      </c>
    </row>
    <row r="498" spans="1:5" x14ac:dyDescent="0.25">
      <c r="A498" s="33" t="s">
        <v>549</v>
      </c>
      <c r="B498" s="53" t="s">
        <v>435</v>
      </c>
      <c r="C498" s="62">
        <v>20310</v>
      </c>
      <c r="D498" s="62">
        <v>3475157600</v>
      </c>
      <c r="E498" s="37">
        <f t="shared" ref="E498:E513" si="29">D498/C498</f>
        <v>171105.74101427867</v>
      </c>
    </row>
    <row r="499" spans="1:5" x14ac:dyDescent="0.25">
      <c r="A499" s="33" t="s">
        <v>550</v>
      </c>
      <c r="B499" s="53" t="s">
        <v>872</v>
      </c>
      <c r="C499" s="62">
        <v>1607</v>
      </c>
      <c r="D499" s="62">
        <v>254475400</v>
      </c>
      <c r="E499" s="37">
        <f t="shared" si="29"/>
        <v>158354.32482887368</v>
      </c>
    </row>
    <row r="500" spans="1:5" x14ac:dyDescent="0.25">
      <c r="A500" s="33" t="s">
        <v>551</v>
      </c>
      <c r="B500" s="53" t="s">
        <v>873</v>
      </c>
      <c r="C500" s="62">
        <v>5342</v>
      </c>
      <c r="D500" s="62">
        <v>965324750</v>
      </c>
      <c r="E500" s="37">
        <f t="shared" si="29"/>
        <v>180704.74541370274</v>
      </c>
    </row>
    <row r="501" spans="1:5" x14ac:dyDescent="0.25">
      <c r="A501" s="33" t="s">
        <v>552</v>
      </c>
      <c r="B501" s="53" t="s">
        <v>438</v>
      </c>
      <c r="C501" s="62">
        <v>3642</v>
      </c>
      <c r="D501" s="62">
        <v>520596600</v>
      </c>
      <c r="E501" s="37">
        <f t="shared" si="29"/>
        <v>142942.50411861614</v>
      </c>
    </row>
    <row r="502" spans="1:5" x14ac:dyDescent="0.25">
      <c r="A502" s="33" t="s">
        <v>553</v>
      </c>
      <c r="B502" s="53" t="s">
        <v>874</v>
      </c>
      <c r="C502" s="62">
        <v>2456</v>
      </c>
      <c r="D502" s="62">
        <v>323631700</v>
      </c>
      <c r="E502" s="37">
        <f t="shared" si="29"/>
        <v>131771.86482084691</v>
      </c>
    </row>
    <row r="503" spans="1:5" x14ac:dyDescent="0.25">
      <c r="A503" s="33" t="s">
        <v>554</v>
      </c>
      <c r="B503" s="53" t="s">
        <v>440</v>
      </c>
      <c r="C503" s="62">
        <v>6096</v>
      </c>
      <c r="D503" s="62">
        <v>758665000</v>
      </c>
      <c r="E503" s="37">
        <f t="shared" si="29"/>
        <v>124452.91994750657</v>
      </c>
    </row>
    <row r="504" spans="1:5" x14ac:dyDescent="0.25">
      <c r="A504" s="33" t="s">
        <v>555</v>
      </c>
      <c r="B504" s="53" t="s">
        <v>441</v>
      </c>
      <c r="C504" s="62">
        <v>17588</v>
      </c>
      <c r="D504" s="62">
        <v>362373003</v>
      </c>
      <c r="E504" s="37">
        <f t="shared" si="29"/>
        <v>20603.42295883557</v>
      </c>
    </row>
    <row r="505" spans="1:5" x14ac:dyDescent="0.25">
      <c r="A505" s="33" t="s">
        <v>556</v>
      </c>
      <c r="B505" s="53" t="s">
        <v>875</v>
      </c>
      <c r="C505" s="62">
        <v>3374</v>
      </c>
      <c r="D505" s="62">
        <v>486475800</v>
      </c>
      <c r="E505" s="37">
        <f t="shared" si="29"/>
        <v>144183.69887374036</v>
      </c>
    </row>
    <row r="506" spans="1:5" x14ac:dyDescent="0.25">
      <c r="A506" s="33" t="s">
        <v>557</v>
      </c>
      <c r="B506" s="53" t="s">
        <v>876</v>
      </c>
      <c r="C506" s="62">
        <v>1083</v>
      </c>
      <c r="D506" s="62">
        <v>158136500</v>
      </c>
      <c r="E506" s="37">
        <f t="shared" si="29"/>
        <v>146017.08217913203</v>
      </c>
    </row>
    <row r="507" spans="1:5" x14ac:dyDescent="0.25">
      <c r="A507" s="33" t="s">
        <v>558</v>
      </c>
      <c r="B507" s="53" t="s">
        <v>877</v>
      </c>
      <c r="C507" s="62">
        <v>4173</v>
      </c>
      <c r="D507" s="62">
        <v>703786660</v>
      </c>
      <c r="E507" s="37">
        <f t="shared" si="29"/>
        <v>168652.44668104482</v>
      </c>
    </row>
    <row r="508" spans="1:5" x14ac:dyDescent="0.25">
      <c r="A508" s="33" t="s">
        <v>559</v>
      </c>
      <c r="B508" s="53" t="s">
        <v>878</v>
      </c>
      <c r="C508" s="62">
        <v>3156</v>
      </c>
      <c r="D508" s="62">
        <v>542769000</v>
      </c>
      <c r="E508" s="37">
        <f t="shared" si="29"/>
        <v>171980.03802281368</v>
      </c>
    </row>
    <row r="509" spans="1:5" x14ac:dyDescent="0.25">
      <c r="A509" s="33" t="s">
        <v>560</v>
      </c>
      <c r="B509" s="53" t="s">
        <v>879</v>
      </c>
      <c r="C509" s="62">
        <v>3043</v>
      </c>
      <c r="D509" s="62">
        <v>394139174</v>
      </c>
      <c r="E509" s="37">
        <f t="shared" si="29"/>
        <v>129523.22510680249</v>
      </c>
    </row>
    <row r="510" spans="1:5" x14ac:dyDescent="0.25">
      <c r="A510" s="33" t="s">
        <v>561</v>
      </c>
      <c r="B510" s="53" t="s">
        <v>447</v>
      </c>
      <c r="C510" s="62">
        <v>16287</v>
      </c>
      <c r="D510" s="62">
        <v>3469201800</v>
      </c>
      <c r="E510" s="37">
        <f t="shared" si="29"/>
        <v>213004.34702523486</v>
      </c>
    </row>
    <row r="511" spans="1:5" x14ac:dyDescent="0.25">
      <c r="A511" s="33" t="s">
        <v>562</v>
      </c>
      <c r="B511" s="53" t="s">
        <v>448</v>
      </c>
      <c r="C511" s="62">
        <v>9497</v>
      </c>
      <c r="D511" s="62">
        <v>1242277800</v>
      </c>
      <c r="E511" s="37">
        <f t="shared" si="29"/>
        <v>130807.39180793935</v>
      </c>
    </row>
    <row r="512" spans="1:5" x14ac:dyDescent="0.25">
      <c r="A512" s="33" t="s">
        <v>563</v>
      </c>
      <c r="B512" s="53" t="s">
        <v>880</v>
      </c>
      <c r="C512" s="62">
        <v>2774</v>
      </c>
      <c r="D512" s="62">
        <v>511352574</v>
      </c>
      <c r="E512" s="37">
        <f t="shared" si="29"/>
        <v>184337.62581110309</v>
      </c>
    </row>
    <row r="513" spans="1:5" x14ac:dyDescent="0.25">
      <c r="A513" s="50"/>
      <c r="B513" s="49" t="s">
        <v>634</v>
      </c>
      <c r="C513" s="39">
        <f t="shared" ref="C513:D513" si="30">SUM(C497:C512)</f>
        <v>102890</v>
      </c>
      <c r="D513" s="39">
        <f t="shared" si="30"/>
        <v>14523676961</v>
      </c>
      <c r="E513" s="39">
        <f t="shared" si="29"/>
        <v>141157.32297599377</v>
      </c>
    </row>
    <row r="514" spans="1:5" x14ac:dyDescent="0.25">
      <c r="A514" s="50"/>
      <c r="B514" s="53"/>
      <c r="C514" s="37"/>
      <c r="D514" s="37"/>
      <c r="E514" s="37"/>
    </row>
    <row r="515" spans="1:5" x14ac:dyDescent="0.25">
      <c r="A515" s="49">
        <v>17</v>
      </c>
      <c r="B515" s="49" t="s">
        <v>635</v>
      </c>
      <c r="C515" s="37"/>
      <c r="D515" s="37"/>
      <c r="E515" s="37"/>
    </row>
    <row r="516" spans="1:5" x14ac:dyDescent="0.25">
      <c r="A516" s="33" t="s">
        <v>547</v>
      </c>
      <c r="B516" s="53" t="s">
        <v>881</v>
      </c>
      <c r="C516" s="62">
        <v>1156</v>
      </c>
      <c r="D516" s="62">
        <v>146752500</v>
      </c>
      <c r="E516" s="37">
        <f>D516/C516</f>
        <v>126948.5294117647</v>
      </c>
    </row>
    <row r="517" spans="1:5" x14ac:dyDescent="0.25">
      <c r="A517" s="33" t="s">
        <v>549</v>
      </c>
      <c r="B517" s="53" t="s">
        <v>882</v>
      </c>
      <c r="C517" s="62">
        <v>2445</v>
      </c>
      <c r="D517" s="62">
        <v>194435035</v>
      </c>
      <c r="E517" s="37">
        <f t="shared" ref="E517:E531" si="31">D517/C517</f>
        <v>79523.531697341517</v>
      </c>
    </row>
    <row r="518" spans="1:5" x14ac:dyDescent="0.25">
      <c r="A518" s="33" t="s">
        <v>550</v>
      </c>
      <c r="B518" s="53" t="s">
        <v>883</v>
      </c>
      <c r="C518" s="62">
        <v>481</v>
      </c>
      <c r="D518" s="62">
        <v>41573700</v>
      </c>
      <c r="E518" s="37">
        <f t="shared" si="31"/>
        <v>86431.808731808735</v>
      </c>
    </row>
    <row r="519" spans="1:5" x14ac:dyDescent="0.25">
      <c r="A519" s="33" t="s">
        <v>551</v>
      </c>
      <c r="B519" s="53" t="s">
        <v>453</v>
      </c>
      <c r="C519" s="62">
        <v>583</v>
      </c>
      <c r="D519" s="62">
        <v>50660700</v>
      </c>
      <c r="E519" s="37">
        <f t="shared" si="31"/>
        <v>86896.569468267582</v>
      </c>
    </row>
    <row r="520" spans="1:5" x14ac:dyDescent="0.25">
      <c r="A520" s="33" t="s">
        <v>552</v>
      </c>
      <c r="B520" s="53" t="s">
        <v>884</v>
      </c>
      <c r="C520" s="62">
        <v>683</v>
      </c>
      <c r="D520" s="62">
        <v>50752300</v>
      </c>
      <c r="E520" s="37">
        <f t="shared" si="31"/>
        <v>74307.90629575403</v>
      </c>
    </row>
    <row r="521" spans="1:5" x14ac:dyDescent="0.25">
      <c r="A521" s="33" t="s">
        <v>553</v>
      </c>
      <c r="B521" s="53" t="s">
        <v>455</v>
      </c>
      <c r="C521" s="62">
        <v>579</v>
      </c>
      <c r="D521" s="62">
        <v>58505700</v>
      </c>
      <c r="E521" s="37">
        <f t="shared" si="31"/>
        <v>101046.11398963731</v>
      </c>
    </row>
    <row r="522" spans="1:5" x14ac:dyDescent="0.25">
      <c r="A522" s="33" t="s">
        <v>554</v>
      </c>
      <c r="B522" s="53" t="s">
        <v>456</v>
      </c>
      <c r="C522" s="62">
        <v>666</v>
      </c>
      <c r="D522" s="62">
        <v>59746050</v>
      </c>
      <c r="E522" s="37">
        <f t="shared" si="31"/>
        <v>89708.783783783787</v>
      </c>
    </row>
    <row r="523" spans="1:5" x14ac:dyDescent="0.25">
      <c r="A523" s="33" t="s">
        <v>555</v>
      </c>
      <c r="B523" s="53" t="s">
        <v>885</v>
      </c>
      <c r="C523" s="62">
        <v>1236</v>
      </c>
      <c r="D523" s="62">
        <v>69314800</v>
      </c>
      <c r="E523" s="37">
        <f t="shared" si="31"/>
        <v>56079.935275080905</v>
      </c>
    </row>
    <row r="524" spans="1:5" x14ac:dyDescent="0.25">
      <c r="A524" s="33" t="s">
        <v>556</v>
      </c>
      <c r="B524" s="53" t="s">
        <v>458</v>
      </c>
      <c r="C524" s="62">
        <v>4482</v>
      </c>
      <c r="D524" s="62">
        <v>444667600</v>
      </c>
      <c r="E524" s="37">
        <f t="shared" si="31"/>
        <v>99211.869701026328</v>
      </c>
    </row>
    <row r="525" spans="1:5" x14ac:dyDescent="0.25">
      <c r="A525" s="33" t="s">
        <v>557</v>
      </c>
      <c r="B525" s="53" t="s">
        <v>459</v>
      </c>
      <c r="C525" s="62">
        <v>1268</v>
      </c>
      <c r="D525" s="62">
        <v>184917400</v>
      </c>
      <c r="E525" s="37">
        <f t="shared" si="31"/>
        <v>145833.91167192429</v>
      </c>
    </row>
    <row r="526" spans="1:5" x14ac:dyDescent="0.25">
      <c r="A526" s="33" t="s">
        <v>558</v>
      </c>
      <c r="B526" s="53" t="s">
        <v>460</v>
      </c>
      <c r="C526" s="62">
        <v>2579</v>
      </c>
      <c r="D526" s="62">
        <v>228626700</v>
      </c>
      <c r="E526" s="37">
        <f t="shared" si="31"/>
        <v>88649.360217138426</v>
      </c>
    </row>
    <row r="527" spans="1:5" x14ac:dyDescent="0.25">
      <c r="A527" s="33" t="s">
        <v>559</v>
      </c>
      <c r="B527" s="53" t="s">
        <v>461</v>
      </c>
      <c r="C527" s="62">
        <v>935</v>
      </c>
      <c r="D527" s="62">
        <v>95389100</v>
      </c>
      <c r="E527" s="37">
        <f t="shared" si="31"/>
        <v>102020.42780748663</v>
      </c>
    </row>
    <row r="528" spans="1:5" x14ac:dyDescent="0.25">
      <c r="A528" s="33" t="s">
        <v>560</v>
      </c>
      <c r="B528" s="53" t="s">
        <v>462</v>
      </c>
      <c r="C528" s="62">
        <v>1614</v>
      </c>
      <c r="D528" s="62">
        <v>69131250</v>
      </c>
      <c r="E528" s="37">
        <f t="shared" si="31"/>
        <v>42832.249070631973</v>
      </c>
    </row>
    <row r="529" spans="1:5" x14ac:dyDescent="0.25">
      <c r="A529" s="33" t="s">
        <v>561</v>
      </c>
      <c r="B529" s="53" t="s">
        <v>463</v>
      </c>
      <c r="C529" s="62">
        <v>1123</v>
      </c>
      <c r="D529" s="62">
        <v>115625000</v>
      </c>
      <c r="E529" s="37">
        <f t="shared" si="31"/>
        <v>102960.81923419412</v>
      </c>
    </row>
    <row r="530" spans="1:5" x14ac:dyDescent="0.25">
      <c r="A530" s="33" t="s">
        <v>562</v>
      </c>
      <c r="B530" s="53" t="s">
        <v>886</v>
      </c>
      <c r="C530" s="62">
        <v>941</v>
      </c>
      <c r="D530" s="62">
        <v>96000300</v>
      </c>
      <c r="E530" s="37">
        <f t="shared" si="31"/>
        <v>102019.44739638682</v>
      </c>
    </row>
    <row r="531" spans="1:5" x14ac:dyDescent="0.25">
      <c r="A531" s="50"/>
      <c r="B531" s="49" t="s">
        <v>635</v>
      </c>
      <c r="C531" s="39">
        <f t="shared" ref="C531:D531" si="32">SUM(C516:C530)</f>
        <v>20771</v>
      </c>
      <c r="D531" s="39">
        <f t="shared" si="32"/>
        <v>1906098135</v>
      </c>
      <c r="E531" s="39">
        <f t="shared" si="31"/>
        <v>91767.278176303502</v>
      </c>
    </row>
    <row r="532" spans="1:5" x14ac:dyDescent="0.25">
      <c r="A532" s="50"/>
      <c r="B532" s="53"/>
      <c r="C532" s="37"/>
      <c r="D532" s="37"/>
      <c r="E532" s="37"/>
    </row>
    <row r="533" spans="1:5" x14ac:dyDescent="0.25">
      <c r="A533" s="49">
        <v>18</v>
      </c>
      <c r="B533" s="49" t="s">
        <v>636</v>
      </c>
      <c r="C533" s="37"/>
      <c r="D533" s="37"/>
      <c r="E533" s="37"/>
    </row>
    <row r="534" spans="1:5" x14ac:dyDescent="0.25">
      <c r="A534" s="33" t="s">
        <v>547</v>
      </c>
      <c r="B534" s="53" t="s">
        <v>465</v>
      </c>
      <c r="C534" s="62">
        <v>4255</v>
      </c>
      <c r="D534" s="62">
        <v>1002751288</v>
      </c>
      <c r="E534" s="37">
        <f>D534/C534</f>
        <v>235664.22749706227</v>
      </c>
    </row>
    <row r="535" spans="1:5" x14ac:dyDescent="0.25">
      <c r="A535" s="33" t="s">
        <v>549</v>
      </c>
      <c r="B535" s="53" t="s">
        <v>466</v>
      </c>
      <c r="C535" s="62">
        <v>9903</v>
      </c>
      <c r="D535" s="62">
        <v>2956553200</v>
      </c>
      <c r="E535" s="37">
        <f t="shared" ref="E535:E555" si="33">D535/C535</f>
        <v>298551.26729273959</v>
      </c>
    </row>
    <row r="536" spans="1:5" x14ac:dyDescent="0.25">
      <c r="A536" s="33" t="s">
        <v>550</v>
      </c>
      <c r="B536" s="53" t="s">
        <v>887</v>
      </c>
      <c r="C536" s="62">
        <v>2463</v>
      </c>
      <c r="D536" s="62">
        <v>1188189400</v>
      </c>
      <c r="E536" s="37">
        <f t="shared" si="33"/>
        <v>482415.5095412099</v>
      </c>
    </row>
    <row r="537" spans="1:5" x14ac:dyDescent="0.25">
      <c r="A537" s="33" t="s">
        <v>551</v>
      </c>
      <c r="B537" s="53" t="s">
        <v>888</v>
      </c>
      <c r="C537" s="62">
        <v>2295</v>
      </c>
      <c r="D537" s="62">
        <v>309776600</v>
      </c>
      <c r="E537" s="37">
        <f t="shared" si="33"/>
        <v>134978.91067538125</v>
      </c>
    </row>
    <row r="538" spans="1:5" x14ac:dyDescent="0.25">
      <c r="A538" s="33" t="s">
        <v>552</v>
      </c>
      <c r="B538" s="53" t="s">
        <v>469</v>
      </c>
      <c r="C538" s="62">
        <v>4708</v>
      </c>
      <c r="D538" s="62">
        <v>1107488350</v>
      </c>
      <c r="E538" s="37">
        <f t="shared" si="33"/>
        <v>235235.41843670348</v>
      </c>
    </row>
    <row r="539" spans="1:5" x14ac:dyDescent="0.25">
      <c r="A539" s="33" t="s">
        <v>553</v>
      </c>
      <c r="B539" s="53" t="s">
        <v>470</v>
      </c>
      <c r="C539" s="62">
        <v>14344</v>
      </c>
      <c r="D539" s="62">
        <v>2010339997</v>
      </c>
      <c r="E539" s="37">
        <f t="shared" si="33"/>
        <v>140151.97971277189</v>
      </c>
    </row>
    <row r="540" spans="1:5" x14ac:dyDescent="0.25">
      <c r="A540" s="33" t="s">
        <v>554</v>
      </c>
      <c r="B540" s="53" t="s">
        <v>889</v>
      </c>
      <c r="C540" s="62">
        <v>340</v>
      </c>
      <c r="D540" s="62">
        <v>136332300</v>
      </c>
      <c r="E540" s="37">
        <f t="shared" si="33"/>
        <v>400977.35294117645</v>
      </c>
    </row>
    <row r="541" spans="1:5" x14ac:dyDescent="0.25">
      <c r="A541" s="33" t="s">
        <v>555</v>
      </c>
      <c r="B541" s="53" t="s">
        <v>223</v>
      </c>
      <c r="C541" s="62">
        <v>15900</v>
      </c>
      <c r="D541" s="62">
        <v>2567923250</v>
      </c>
      <c r="E541" s="37">
        <f t="shared" si="33"/>
        <v>161504.60691823901</v>
      </c>
    </row>
    <row r="542" spans="1:5" x14ac:dyDescent="0.25">
      <c r="A542" s="33" t="s">
        <v>556</v>
      </c>
      <c r="B542" s="53" t="s">
        <v>472</v>
      </c>
      <c r="C542" s="62">
        <v>1832</v>
      </c>
      <c r="D542" s="62">
        <v>413800700</v>
      </c>
      <c r="E542" s="37">
        <f t="shared" si="33"/>
        <v>225873.74454148472</v>
      </c>
    </row>
    <row r="543" spans="1:5" x14ac:dyDescent="0.25">
      <c r="A543" s="33" t="s">
        <v>557</v>
      </c>
      <c r="B543" s="53" t="s">
        <v>890</v>
      </c>
      <c r="C543" s="62">
        <v>11746</v>
      </c>
      <c r="D543" s="62">
        <v>2162378700</v>
      </c>
      <c r="E543" s="37">
        <f t="shared" si="33"/>
        <v>184094.90039162268</v>
      </c>
    </row>
    <row r="544" spans="1:5" x14ac:dyDescent="0.25">
      <c r="A544" s="33" t="s">
        <v>558</v>
      </c>
      <c r="B544" s="53" t="s">
        <v>891</v>
      </c>
      <c r="C544" s="62">
        <v>3271</v>
      </c>
      <c r="D544" s="62">
        <v>430182425</v>
      </c>
      <c r="E544" s="37">
        <f t="shared" si="33"/>
        <v>131514.0400489147</v>
      </c>
    </row>
    <row r="545" spans="1:5" x14ac:dyDescent="0.25">
      <c r="A545" s="33" t="s">
        <v>559</v>
      </c>
      <c r="B545" s="53" t="s">
        <v>892</v>
      </c>
      <c r="C545" s="62">
        <v>156</v>
      </c>
      <c r="D545" s="62">
        <v>28563500</v>
      </c>
      <c r="E545" s="37">
        <f t="shared" si="33"/>
        <v>183099.35897435897</v>
      </c>
    </row>
    <row r="546" spans="1:5" x14ac:dyDescent="0.25">
      <c r="A546" s="33" t="s">
        <v>560</v>
      </c>
      <c r="B546" s="53" t="s">
        <v>476</v>
      </c>
      <c r="C546" s="62">
        <v>5380</v>
      </c>
      <c r="D546" s="62">
        <v>1628271000</v>
      </c>
      <c r="E546" s="37">
        <f t="shared" si="33"/>
        <v>302652.60223048326</v>
      </c>
    </row>
    <row r="547" spans="1:5" x14ac:dyDescent="0.25">
      <c r="A547" s="33" t="s">
        <v>561</v>
      </c>
      <c r="B547" s="53" t="s">
        <v>893</v>
      </c>
      <c r="C547" s="62">
        <v>4986</v>
      </c>
      <c r="D547" s="62">
        <v>641793400</v>
      </c>
      <c r="E547" s="37">
        <f t="shared" si="33"/>
        <v>128719.09346169274</v>
      </c>
    </row>
    <row r="548" spans="1:5" x14ac:dyDescent="0.25">
      <c r="A548" s="33" t="s">
        <v>562</v>
      </c>
      <c r="B548" s="53" t="s">
        <v>894</v>
      </c>
      <c r="C548" s="62">
        <v>750</v>
      </c>
      <c r="D548" s="62">
        <v>322204655</v>
      </c>
      <c r="E548" s="37">
        <f t="shared" si="33"/>
        <v>429606.20666666667</v>
      </c>
    </row>
    <row r="549" spans="1:5" x14ac:dyDescent="0.25">
      <c r="A549" s="33" t="s">
        <v>563</v>
      </c>
      <c r="B549" s="53" t="s">
        <v>895</v>
      </c>
      <c r="C549" s="62">
        <v>1896</v>
      </c>
      <c r="D549" s="62">
        <v>322275658</v>
      </c>
      <c r="E549" s="37">
        <f t="shared" si="33"/>
        <v>169976.61286919832</v>
      </c>
    </row>
    <row r="550" spans="1:5" x14ac:dyDescent="0.25">
      <c r="A550" s="33" t="s">
        <v>564</v>
      </c>
      <c r="B550" s="53" t="s">
        <v>896</v>
      </c>
      <c r="C550" s="62">
        <v>255</v>
      </c>
      <c r="D550" s="62">
        <v>53498400</v>
      </c>
      <c r="E550" s="37">
        <f t="shared" si="33"/>
        <v>209797.64705882352</v>
      </c>
    </row>
    <row r="551" spans="1:5" x14ac:dyDescent="0.25">
      <c r="A551" s="33" t="s">
        <v>565</v>
      </c>
      <c r="B551" s="53" t="s">
        <v>897</v>
      </c>
      <c r="C551" s="62">
        <v>2638</v>
      </c>
      <c r="D551" s="62">
        <v>387240100</v>
      </c>
      <c r="E551" s="37">
        <f t="shared" si="33"/>
        <v>146793.06292645945</v>
      </c>
    </row>
    <row r="552" spans="1:5" x14ac:dyDescent="0.25">
      <c r="A552" s="33" t="s">
        <v>566</v>
      </c>
      <c r="B552" s="53" t="s">
        <v>898</v>
      </c>
      <c r="C552" s="62">
        <v>1116</v>
      </c>
      <c r="D552" s="62">
        <v>139699860</v>
      </c>
      <c r="E552" s="37">
        <f t="shared" si="33"/>
        <v>125179.08602150538</v>
      </c>
    </row>
    <row r="553" spans="1:5" x14ac:dyDescent="0.25">
      <c r="A553" s="33" t="s">
        <v>567</v>
      </c>
      <c r="B553" s="53" t="s">
        <v>483</v>
      </c>
      <c r="C553" s="62">
        <v>4539</v>
      </c>
      <c r="D553" s="62">
        <v>1703105500</v>
      </c>
      <c r="E553" s="37">
        <f t="shared" si="33"/>
        <v>375216.01674377616</v>
      </c>
    </row>
    <row r="554" spans="1:5" x14ac:dyDescent="0.25">
      <c r="A554" s="33" t="s">
        <v>568</v>
      </c>
      <c r="B554" s="53" t="s">
        <v>899</v>
      </c>
      <c r="C554" s="62">
        <v>1833</v>
      </c>
      <c r="D554" s="62">
        <v>790578600</v>
      </c>
      <c r="E554" s="37">
        <f t="shared" si="33"/>
        <v>431303.10965630115</v>
      </c>
    </row>
    <row r="555" spans="1:5" x14ac:dyDescent="0.25">
      <c r="A555" s="50"/>
      <c r="B555" s="49" t="s">
        <v>636</v>
      </c>
      <c r="C555" s="39">
        <f t="shared" ref="C555:D555" si="34">SUM(C534:C554)</f>
        <v>94606</v>
      </c>
      <c r="D555" s="39">
        <f t="shared" si="34"/>
        <v>20302946883</v>
      </c>
      <c r="E555" s="39">
        <f t="shared" si="33"/>
        <v>214605.27749825592</v>
      </c>
    </row>
    <row r="556" spans="1:5" x14ac:dyDescent="0.25">
      <c r="A556" s="50"/>
      <c r="B556" s="53"/>
      <c r="C556" s="37"/>
      <c r="D556" s="37"/>
      <c r="E556" s="37"/>
    </row>
    <row r="557" spans="1:5" x14ac:dyDescent="0.25">
      <c r="A557" s="49">
        <v>19</v>
      </c>
      <c r="B557" s="49" t="s">
        <v>637</v>
      </c>
      <c r="C557" s="37"/>
      <c r="D557" s="37"/>
      <c r="E557" s="37"/>
    </row>
    <row r="558" spans="1:5" x14ac:dyDescent="0.25">
      <c r="A558" s="33" t="s">
        <v>547</v>
      </c>
      <c r="B558" s="53" t="s">
        <v>900</v>
      </c>
      <c r="C558" s="62">
        <v>198</v>
      </c>
      <c r="D558" s="62">
        <v>29053300</v>
      </c>
      <c r="E558" s="37">
        <f>D558/C558</f>
        <v>146733.83838383839</v>
      </c>
    </row>
    <row r="559" spans="1:5" x14ac:dyDescent="0.25">
      <c r="A559" s="33" t="s">
        <v>549</v>
      </c>
      <c r="B559" s="53" t="s">
        <v>486</v>
      </c>
      <c r="C559" s="62">
        <v>1808</v>
      </c>
      <c r="D559" s="62">
        <v>258153500</v>
      </c>
      <c r="E559" s="37">
        <f t="shared" ref="E559:E582" si="35">D559/C559</f>
        <v>142784.01548672566</v>
      </c>
    </row>
    <row r="560" spans="1:5" x14ac:dyDescent="0.25">
      <c r="A560" s="33" t="s">
        <v>550</v>
      </c>
      <c r="B560" s="53" t="s">
        <v>901</v>
      </c>
      <c r="C560" s="62">
        <v>275</v>
      </c>
      <c r="D560" s="62">
        <v>36719600</v>
      </c>
      <c r="E560" s="37">
        <f t="shared" si="35"/>
        <v>133525.81818181818</v>
      </c>
    </row>
    <row r="561" spans="1:5" x14ac:dyDescent="0.25">
      <c r="A561" s="33" t="s">
        <v>551</v>
      </c>
      <c r="B561" s="53" t="s">
        <v>488</v>
      </c>
      <c r="C561" s="62">
        <v>3086</v>
      </c>
      <c r="D561" s="62">
        <v>433027800</v>
      </c>
      <c r="E561" s="37">
        <f t="shared" si="35"/>
        <v>140320.09073233959</v>
      </c>
    </row>
    <row r="562" spans="1:5" x14ac:dyDescent="0.25">
      <c r="A562" s="33" t="s">
        <v>552</v>
      </c>
      <c r="B562" s="53" t="s">
        <v>489</v>
      </c>
      <c r="C562" s="62">
        <v>2246</v>
      </c>
      <c r="D562" s="62">
        <v>334011684</v>
      </c>
      <c r="E562" s="37">
        <f t="shared" si="35"/>
        <v>148714.01780943901</v>
      </c>
    </row>
    <row r="563" spans="1:5" x14ac:dyDescent="0.25">
      <c r="A563" s="33" t="s">
        <v>553</v>
      </c>
      <c r="B563" s="53" t="s">
        <v>902</v>
      </c>
      <c r="C563" s="62">
        <v>1409</v>
      </c>
      <c r="D563" s="62">
        <v>159846600</v>
      </c>
      <c r="E563" s="37">
        <f t="shared" si="35"/>
        <v>113446.84173172462</v>
      </c>
    </row>
    <row r="564" spans="1:5" x14ac:dyDescent="0.25">
      <c r="A564" s="33" t="s">
        <v>554</v>
      </c>
      <c r="B564" s="53" t="s">
        <v>491</v>
      </c>
      <c r="C564" s="62">
        <v>1012</v>
      </c>
      <c r="D564" s="62">
        <v>188665100</v>
      </c>
      <c r="E564" s="37">
        <f t="shared" si="35"/>
        <v>186427.96442687747</v>
      </c>
    </row>
    <row r="565" spans="1:5" x14ac:dyDescent="0.25">
      <c r="A565" s="33" t="s">
        <v>555</v>
      </c>
      <c r="B565" s="53" t="s">
        <v>492</v>
      </c>
      <c r="C565" s="62">
        <v>1035</v>
      </c>
      <c r="D565" s="62">
        <v>197865600</v>
      </c>
      <c r="E565" s="37">
        <f t="shared" si="35"/>
        <v>191174.4927536232</v>
      </c>
    </row>
    <row r="566" spans="1:5" x14ac:dyDescent="0.25">
      <c r="A566" s="33" t="s">
        <v>556</v>
      </c>
      <c r="B566" s="53" t="s">
        <v>903</v>
      </c>
      <c r="C566" s="62">
        <v>1074</v>
      </c>
      <c r="D566" s="62">
        <v>111972000</v>
      </c>
      <c r="E566" s="37">
        <f t="shared" si="35"/>
        <v>104256.98324022346</v>
      </c>
    </row>
    <row r="567" spans="1:5" x14ac:dyDescent="0.25">
      <c r="A567" s="33" t="s">
        <v>557</v>
      </c>
      <c r="B567" s="53" t="s">
        <v>494</v>
      </c>
      <c r="C567" s="62">
        <v>1899</v>
      </c>
      <c r="D567" s="62">
        <v>268532600</v>
      </c>
      <c r="E567" s="37">
        <f t="shared" si="35"/>
        <v>141407.37230121117</v>
      </c>
    </row>
    <row r="568" spans="1:5" x14ac:dyDescent="0.25">
      <c r="A568" s="33" t="s">
        <v>558</v>
      </c>
      <c r="B568" s="53" t="s">
        <v>495</v>
      </c>
      <c r="C568" s="62">
        <v>2384</v>
      </c>
      <c r="D568" s="62">
        <v>319194200</v>
      </c>
      <c r="E568" s="37">
        <f t="shared" si="35"/>
        <v>133890.18456375838</v>
      </c>
    </row>
    <row r="569" spans="1:5" x14ac:dyDescent="0.25">
      <c r="A569" s="33" t="s">
        <v>559</v>
      </c>
      <c r="B569" s="53" t="s">
        <v>904</v>
      </c>
      <c r="C569" s="62">
        <v>6014</v>
      </c>
      <c r="D569" s="62">
        <v>804628300</v>
      </c>
      <c r="E569" s="37">
        <f t="shared" si="35"/>
        <v>133792.53408713004</v>
      </c>
    </row>
    <row r="570" spans="1:5" x14ac:dyDescent="0.25">
      <c r="A570" s="33" t="s">
        <v>560</v>
      </c>
      <c r="B570" s="53" t="s">
        <v>497</v>
      </c>
      <c r="C570" s="62">
        <v>812</v>
      </c>
      <c r="D570" s="62">
        <v>138544200</v>
      </c>
      <c r="E570" s="37">
        <f t="shared" si="35"/>
        <v>170620.93596059113</v>
      </c>
    </row>
    <row r="571" spans="1:5" x14ac:dyDescent="0.25">
      <c r="A571" s="33" t="s">
        <v>561</v>
      </c>
      <c r="B571" s="53" t="s">
        <v>498</v>
      </c>
      <c r="C571" s="62">
        <v>1484</v>
      </c>
      <c r="D571" s="62">
        <v>145322200</v>
      </c>
      <c r="E571" s="37">
        <f t="shared" si="35"/>
        <v>97926.010781671153</v>
      </c>
    </row>
    <row r="572" spans="1:5" x14ac:dyDescent="0.25">
      <c r="A572" s="33" t="s">
        <v>562</v>
      </c>
      <c r="B572" s="53" t="s">
        <v>499</v>
      </c>
      <c r="C572" s="62">
        <v>1876</v>
      </c>
      <c r="D572" s="62">
        <v>232693000</v>
      </c>
      <c r="E572" s="37">
        <f t="shared" si="35"/>
        <v>124036.78038379531</v>
      </c>
    </row>
    <row r="573" spans="1:5" x14ac:dyDescent="0.25">
      <c r="A573" s="33" t="s">
        <v>563</v>
      </c>
      <c r="B573" s="53" t="s">
        <v>905</v>
      </c>
      <c r="C573" s="62">
        <v>799</v>
      </c>
      <c r="D573" s="62">
        <v>102490550</v>
      </c>
      <c r="E573" s="37">
        <f t="shared" si="35"/>
        <v>128273.5294117647</v>
      </c>
    </row>
    <row r="574" spans="1:5" x14ac:dyDescent="0.25">
      <c r="A574" s="33" t="s">
        <v>564</v>
      </c>
      <c r="B574" s="53" t="s">
        <v>501</v>
      </c>
      <c r="C574" s="62">
        <v>859</v>
      </c>
      <c r="D574" s="62">
        <v>105608100</v>
      </c>
      <c r="E574" s="37">
        <f t="shared" si="35"/>
        <v>122943.07334109429</v>
      </c>
    </row>
    <row r="575" spans="1:5" x14ac:dyDescent="0.25">
      <c r="A575" s="33" t="s">
        <v>565</v>
      </c>
      <c r="B575" s="53" t="s">
        <v>502</v>
      </c>
      <c r="C575" s="62">
        <v>6195</v>
      </c>
      <c r="D575" s="62">
        <v>994483700</v>
      </c>
      <c r="E575" s="37">
        <f t="shared" si="35"/>
        <v>160530.05649717513</v>
      </c>
    </row>
    <row r="576" spans="1:5" x14ac:dyDescent="0.25">
      <c r="A576" s="33" t="s">
        <v>566</v>
      </c>
      <c r="B576" s="53" t="s">
        <v>906</v>
      </c>
      <c r="C576" s="62">
        <v>1320</v>
      </c>
      <c r="D576" s="62">
        <v>143452400</v>
      </c>
      <c r="E576" s="37">
        <f t="shared" si="35"/>
        <v>108676.06060606061</v>
      </c>
    </row>
    <row r="577" spans="1:5" x14ac:dyDescent="0.25">
      <c r="A577" s="33" t="s">
        <v>567</v>
      </c>
      <c r="B577" s="53" t="s">
        <v>504</v>
      </c>
      <c r="C577" s="62">
        <v>1776</v>
      </c>
      <c r="D577" s="62">
        <v>217387500</v>
      </c>
      <c r="E577" s="37">
        <f t="shared" si="35"/>
        <v>122402.87162162163</v>
      </c>
    </row>
    <row r="578" spans="1:5" x14ac:dyDescent="0.25">
      <c r="A578" s="33" t="s">
        <v>568</v>
      </c>
      <c r="B578" s="53" t="s">
        <v>907</v>
      </c>
      <c r="C578" s="62">
        <v>439</v>
      </c>
      <c r="D578" s="62">
        <v>49633300</v>
      </c>
      <c r="E578" s="37">
        <f t="shared" si="35"/>
        <v>113059.90888382688</v>
      </c>
    </row>
    <row r="579" spans="1:5" x14ac:dyDescent="0.25">
      <c r="A579" s="33" t="s">
        <v>569</v>
      </c>
      <c r="B579" s="53" t="s">
        <v>506</v>
      </c>
      <c r="C579" s="62">
        <v>10007</v>
      </c>
      <c r="D579" s="62">
        <v>1187756200</v>
      </c>
      <c r="E579" s="37">
        <f t="shared" si="35"/>
        <v>118692.53522534226</v>
      </c>
    </row>
    <row r="580" spans="1:5" x14ac:dyDescent="0.25">
      <c r="A580" s="33" t="s">
        <v>570</v>
      </c>
      <c r="B580" s="53" t="s">
        <v>507</v>
      </c>
      <c r="C580" s="62">
        <v>12</v>
      </c>
      <c r="D580" s="62">
        <v>1136950</v>
      </c>
      <c r="E580" s="37">
        <f t="shared" si="35"/>
        <v>94745.833333333328</v>
      </c>
    </row>
    <row r="581" spans="1:5" x14ac:dyDescent="0.25">
      <c r="A581" s="33" t="s">
        <v>572</v>
      </c>
      <c r="B581" s="53" t="s">
        <v>508</v>
      </c>
      <c r="C581" s="62">
        <v>3400</v>
      </c>
      <c r="D581" s="62">
        <v>461589892</v>
      </c>
      <c r="E581" s="37">
        <f t="shared" si="35"/>
        <v>135761.73294117648</v>
      </c>
    </row>
    <row r="582" spans="1:5" x14ac:dyDescent="0.25">
      <c r="A582" s="50"/>
      <c r="B582" s="49" t="s">
        <v>637</v>
      </c>
      <c r="C582" s="39">
        <f t="shared" ref="C582:D582" si="36">SUM(C558:C581)</f>
        <v>51419</v>
      </c>
      <c r="D582" s="39">
        <f t="shared" si="36"/>
        <v>6921768276</v>
      </c>
      <c r="E582" s="39">
        <f t="shared" si="35"/>
        <v>134614.99204574185</v>
      </c>
    </row>
    <row r="583" spans="1:5" x14ac:dyDescent="0.25">
      <c r="A583" s="50"/>
      <c r="B583" s="53"/>
      <c r="C583" s="37"/>
      <c r="D583" s="37"/>
      <c r="E583" s="37"/>
    </row>
    <row r="584" spans="1:5" x14ac:dyDescent="0.25">
      <c r="A584" s="49">
        <v>20</v>
      </c>
      <c r="B584" s="49" t="s">
        <v>638</v>
      </c>
      <c r="C584" s="37"/>
      <c r="D584" s="37"/>
      <c r="E584" s="37"/>
    </row>
    <row r="585" spans="1:5" x14ac:dyDescent="0.25">
      <c r="A585" s="33" t="s">
        <v>547</v>
      </c>
      <c r="B585" s="53" t="s">
        <v>509</v>
      </c>
      <c r="C585" s="62">
        <v>4315</v>
      </c>
      <c r="D585" s="62">
        <v>1270325100</v>
      </c>
      <c r="E585" s="37">
        <f>D585/C585</f>
        <v>294397.47392815759</v>
      </c>
    </row>
    <row r="586" spans="1:5" x14ac:dyDescent="0.25">
      <c r="A586" s="33" t="s">
        <v>549</v>
      </c>
      <c r="B586" s="53" t="s">
        <v>510</v>
      </c>
      <c r="C586" s="62">
        <v>4774</v>
      </c>
      <c r="D586" s="62">
        <v>549389600</v>
      </c>
      <c r="E586" s="37">
        <f t="shared" ref="E586:E606" si="37">D586/C586</f>
        <v>115079.51403435275</v>
      </c>
    </row>
    <row r="587" spans="1:5" x14ac:dyDescent="0.25">
      <c r="A587" s="33" t="s">
        <v>550</v>
      </c>
      <c r="B587" s="53" t="s">
        <v>511</v>
      </c>
      <c r="C587" s="62">
        <v>7466</v>
      </c>
      <c r="D587" s="62">
        <v>1308160300</v>
      </c>
      <c r="E587" s="37">
        <f t="shared" si="37"/>
        <v>175215.68443611037</v>
      </c>
    </row>
    <row r="588" spans="1:5" x14ac:dyDescent="0.25">
      <c r="A588" s="33" t="s">
        <v>551</v>
      </c>
      <c r="B588" s="53" t="s">
        <v>512</v>
      </c>
      <c r="C588" s="62">
        <v>14109</v>
      </c>
      <c r="D588" s="62">
        <v>459799400</v>
      </c>
      <c r="E588" s="37">
        <f t="shared" si="37"/>
        <v>32589.084981217664</v>
      </c>
    </row>
    <row r="589" spans="1:5" x14ac:dyDescent="0.25">
      <c r="A589" s="33" t="s">
        <v>552</v>
      </c>
      <c r="B589" s="53" t="s">
        <v>908</v>
      </c>
      <c r="C589" s="62">
        <v>2454</v>
      </c>
      <c r="D589" s="62">
        <v>203282700</v>
      </c>
      <c r="E589" s="37">
        <f t="shared" si="37"/>
        <v>82837.286063569685</v>
      </c>
    </row>
    <row r="590" spans="1:5" x14ac:dyDescent="0.25">
      <c r="A590" s="33" t="s">
        <v>553</v>
      </c>
      <c r="B590" s="53" t="s">
        <v>909</v>
      </c>
      <c r="C590" s="62">
        <v>1255</v>
      </c>
      <c r="D590" s="62">
        <v>124777400</v>
      </c>
      <c r="E590" s="37">
        <f t="shared" si="37"/>
        <v>99424.22310756972</v>
      </c>
    </row>
    <row r="591" spans="1:5" x14ac:dyDescent="0.25">
      <c r="A591" s="33" t="s">
        <v>554</v>
      </c>
      <c r="B591" s="53" t="s">
        <v>515</v>
      </c>
      <c r="C591" s="62">
        <v>5610</v>
      </c>
      <c r="D591" s="62">
        <v>670009700</v>
      </c>
      <c r="E591" s="37">
        <f t="shared" si="37"/>
        <v>119431.31907308378</v>
      </c>
    </row>
    <row r="592" spans="1:5" x14ac:dyDescent="0.25">
      <c r="A592" s="33" t="s">
        <v>555</v>
      </c>
      <c r="B592" s="53" t="s">
        <v>910</v>
      </c>
      <c r="C592" s="62">
        <v>2491</v>
      </c>
      <c r="D592" s="62">
        <v>419601600</v>
      </c>
      <c r="E592" s="37">
        <f t="shared" si="37"/>
        <v>168447.04937775995</v>
      </c>
    </row>
    <row r="593" spans="1:5" x14ac:dyDescent="0.25">
      <c r="A593" s="33" t="s">
        <v>556</v>
      </c>
      <c r="B593" s="53" t="s">
        <v>517</v>
      </c>
      <c r="C593" s="62">
        <v>9935</v>
      </c>
      <c r="D593" s="62">
        <v>1364933400</v>
      </c>
      <c r="E593" s="37">
        <f t="shared" si="37"/>
        <v>137386.35128334173</v>
      </c>
    </row>
    <row r="594" spans="1:5" x14ac:dyDescent="0.25">
      <c r="A594" s="33" t="s">
        <v>557</v>
      </c>
      <c r="B594" s="53" t="s">
        <v>911</v>
      </c>
      <c r="C594" s="62">
        <v>2380</v>
      </c>
      <c r="D594" s="62">
        <v>371670300</v>
      </c>
      <c r="E594" s="37">
        <f t="shared" si="37"/>
        <v>156163.99159663866</v>
      </c>
    </row>
    <row r="595" spans="1:5" x14ac:dyDescent="0.25">
      <c r="A595" s="33" t="s">
        <v>558</v>
      </c>
      <c r="B595" s="53" t="s">
        <v>912</v>
      </c>
      <c r="C595" s="62">
        <v>3615</v>
      </c>
      <c r="D595" s="62">
        <v>995156600</v>
      </c>
      <c r="E595" s="37">
        <f t="shared" si="37"/>
        <v>275285.36652835406</v>
      </c>
    </row>
    <row r="596" spans="1:5" x14ac:dyDescent="0.25">
      <c r="A596" s="33" t="s">
        <v>559</v>
      </c>
      <c r="B596" s="53" t="s">
        <v>520</v>
      </c>
      <c r="C596" s="62">
        <v>9101</v>
      </c>
      <c r="D596" s="62">
        <v>1014123400</v>
      </c>
      <c r="E596" s="37">
        <f t="shared" si="37"/>
        <v>111429.88682562356</v>
      </c>
    </row>
    <row r="597" spans="1:5" x14ac:dyDescent="0.25">
      <c r="A597" s="33" t="s">
        <v>560</v>
      </c>
      <c r="B597" s="53" t="s">
        <v>521</v>
      </c>
      <c r="C597" s="62">
        <v>7017</v>
      </c>
      <c r="D597" s="62">
        <v>925230300</v>
      </c>
      <c r="E597" s="37">
        <f t="shared" si="37"/>
        <v>131855.53655408294</v>
      </c>
    </row>
    <row r="598" spans="1:5" x14ac:dyDescent="0.25">
      <c r="A598" s="33" t="s">
        <v>561</v>
      </c>
      <c r="B598" s="53" t="s">
        <v>913</v>
      </c>
      <c r="C598" s="62">
        <v>5169</v>
      </c>
      <c r="D598" s="62">
        <v>600868700</v>
      </c>
      <c r="E598" s="37">
        <f t="shared" si="37"/>
        <v>116244.67014896499</v>
      </c>
    </row>
    <row r="599" spans="1:5" x14ac:dyDescent="0.25">
      <c r="A599" s="33" t="s">
        <v>562</v>
      </c>
      <c r="B599" s="53" t="s">
        <v>914</v>
      </c>
      <c r="C599" s="62">
        <v>3307</v>
      </c>
      <c r="D599" s="62">
        <v>231828100</v>
      </c>
      <c r="E599" s="37">
        <f t="shared" si="37"/>
        <v>70102.237677653466</v>
      </c>
    </row>
    <row r="600" spans="1:5" x14ac:dyDescent="0.25">
      <c r="A600" s="33" t="s">
        <v>563</v>
      </c>
      <c r="B600" s="53" t="s">
        <v>524</v>
      </c>
      <c r="C600" s="62">
        <v>7074</v>
      </c>
      <c r="D600" s="62">
        <v>829609200</v>
      </c>
      <c r="E600" s="37">
        <f t="shared" si="37"/>
        <v>117275.82697201018</v>
      </c>
    </row>
    <row r="601" spans="1:5" x14ac:dyDescent="0.25">
      <c r="A601" s="33" t="s">
        <v>564</v>
      </c>
      <c r="B601" s="53" t="s">
        <v>126</v>
      </c>
      <c r="C601" s="62">
        <v>4755</v>
      </c>
      <c r="D601" s="62">
        <v>737123000</v>
      </c>
      <c r="E601" s="37">
        <f t="shared" si="37"/>
        <v>155020.60988433228</v>
      </c>
    </row>
    <row r="602" spans="1:5" x14ac:dyDescent="0.25">
      <c r="A602" s="33" t="s">
        <v>565</v>
      </c>
      <c r="B602" s="53" t="s">
        <v>525</v>
      </c>
      <c r="C602" s="62">
        <v>5977</v>
      </c>
      <c r="D602" s="62">
        <v>2304333400</v>
      </c>
      <c r="E602" s="37">
        <f t="shared" si="37"/>
        <v>385533.44487200939</v>
      </c>
    </row>
    <row r="603" spans="1:5" x14ac:dyDescent="0.25">
      <c r="A603" s="33" t="s">
        <v>566</v>
      </c>
      <c r="B603" s="53" t="s">
        <v>276</v>
      </c>
      <c r="C603" s="62">
        <v>15743</v>
      </c>
      <c r="D603" s="62">
        <v>712954800</v>
      </c>
      <c r="E603" s="37">
        <f t="shared" si="37"/>
        <v>45287.099028139492</v>
      </c>
    </row>
    <row r="604" spans="1:5" x14ac:dyDescent="0.25">
      <c r="A604" s="33" t="s">
        <v>567</v>
      </c>
      <c r="B604" s="53" t="s">
        <v>526</v>
      </c>
      <c r="C604" s="62">
        <v>9098</v>
      </c>
      <c r="D604" s="62">
        <v>1590205300</v>
      </c>
      <c r="E604" s="37">
        <f t="shared" si="37"/>
        <v>174786.24972521432</v>
      </c>
    </row>
    <row r="605" spans="1:5" x14ac:dyDescent="0.25">
      <c r="A605" s="33" t="s">
        <v>568</v>
      </c>
      <c r="B605" s="53" t="s">
        <v>527</v>
      </c>
      <c r="C605" s="62">
        <v>689</v>
      </c>
      <c r="D605" s="62">
        <v>1072000</v>
      </c>
      <c r="E605" s="37">
        <f t="shared" si="37"/>
        <v>1555.878084179971</v>
      </c>
    </row>
    <row r="606" spans="1:5" x14ac:dyDescent="0.25">
      <c r="A606" s="50"/>
      <c r="B606" s="49" t="s">
        <v>638</v>
      </c>
      <c r="C606" s="39">
        <f t="shared" ref="C606:D606" si="38">SUM(C585:C605)</f>
        <v>126334</v>
      </c>
      <c r="D606" s="39">
        <f t="shared" si="38"/>
        <v>16684454300</v>
      </c>
      <c r="E606" s="39">
        <f t="shared" si="37"/>
        <v>132066.22366108885</v>
      </c>
    </row>
    <row r="607" spans="1:5" x14ac:dyDescent="0.25">
      <c r="A607" s="50"/>
      <c r="B607" s="53"/>
      <c r="C607" s="37"/>
      <c r="D607" s="37"/>
      <c r="E607" s="37"/>
    </row>
    <row r="608" spans="1:5" x14ac:dyDescent="0.25">
      <c r="A608" s="43" t="s">
        <v>568</v>
      </c>
      <c r="B608" s="44" t="s">
        <v>639</v>
      </c>
      <c r="C608" s="37"/>
      <c r="D608" s="37"/>
      <c r="E608" s="37"/>
    </row>
    <row r="609" spans="1:5" x14ac:dyDescent="0.25">
      <c r="A609" s="33" t="s">
        <v>547</v>
      </c>
      <c r="B609" s="53" t="s">
        <v>528</v>
      </c>
      <c r="C609" s="62">
        <v>1709</v>
      </c>
      <c r="D609" s="62">
        <v>274357300</v>
      </c>
      <c r="E609" s="37">
        <f>D609/C609</f>
        <v>160536.74663545933</v>
      </c>
    </row>
    <row r="610" spans="1:5" x14ac:dyDescent="0.25">
      <c r="A610" s="33" t="s">
        <v>549</v>
      </c>
      <c r="B610" s="53" t="s">
        <v>915</v>
      </c>
      <c r="C610" s="62">
        <v>794</v>
      </c>
      <c r="D610" s="62">
        <v>87051375</v>
      </c>
      <c r="E610" s="37">
        <f t="shared" ref="E610:E631" si="39">D610/C610</f>
        <v>109636.49244332494</v>
      </c>
    </row>
    <row r="611" spans="1:5" x14ac:dyDescent="0.25">
      <c r="A611" s="33" t="s">
        <v>550</v>
      </c>
      <c r="B611" s="53" t="s">
        <v>530</v>
      </c>
      <c r="C611" s="62">
        <v>831</v>
      </c>
      <c r="D611" s="62">
        <v>98466200</v>
      </c>
      <c r="E611" s="37">
        <f t="shared" si="39"/>
        <v>118491.21540312876</v>
      </c>
    </row>
    <row r="612" spans="1:5" x14ac:dyDescent="0.25">
      <c r="A612" s="33" t="s">
        <v>551</v>
      </c>
      <c r="B612" s="53" t="s">
        <v>531</v>
      </c>
      <c r="C612" s="62">
        <v>1902</v>
      </c>
      <c r="D612" s="62">
        <v>362469900</v>
      </c>
      <c r="E612" s="37">
        <f t="shared" si="39"/>
        <v>190573.0283911672</v>
      </c>
    </row>
    <row r="613" spans="1:5" x14ac:dyDescent="0.25">
      <c r="A613" s="33" t="s">
        <v>552</v>
      </c>
      <c r="B613" s="53" t="s">
        <v>223</v>
      </c>
      <c r="C613" s="62">
        <v>905</v>
      </c>
      <c r="D613" s="62">
        <v>144002300</v>
      </c>
      <c r="E613" s="37">
        <f t="shared" si="39"/>
        <v>159118.56353591161</v>
      </c>
    </row>
    <row r="614" spans="1:5" x14ac:dyDescent="0.25">
      <c r="A614" s="33" t="s">
        <v>553</v>
      </c>
      <c r="B614" s="53" t="s">
        <v>532</v>
      </c>
      <c r="C614" s="62">
        <v>736</v>
      </c>
      <c r="D614" s="62">
        <v>140474800</v>
      </c>
      <c r="E614" s="37">
        <f t="shared" si="39"/>
        <v>190862.5</v>
      </c>
    </row>
    <row r="615" spans="1:5" x14ac:dyDescent="0.25">
      <c r="A615" s="33" t="s">
        <v>554</v>
      </c>
      <c r="B615" s="53" t="s">
        <v>190</v>
      </c>
      <c r="C615" s="62">
        <v>1348</v>
      </c>
      <c r="D615" s="62">
        <v>255714300</v>
      </c>
      <c r="E615" s="37">
        <f t="shared" si="39"/>
        <v>189699.03560830859</v>
      </c>
    </row>
    <row r="616" spans="1:5" x14ac:dyDescent="0.25">
      <c r="A616" s="33" t="s">
        <v>555</v>
      </c>
      <c r="B616" s="53" t="s">
        <v>533</v>
      </c>
      <c r="C616" s="62">
        <v>2159</v>
      </c>
      <c r="D616" s="62">
        <v>271018592</v>
      </c>
      <c r="E616" s="37">
        <f t="shared" si="39"/>
        <v>125529.68596572487</v>
      </c>
    </row>
    <row r="617" spans="1:5" x14ac:dyDescent="0.25">
      <c r="A617" s="33" t="s">
        <v>556</v>
      </c>
      <c r="B617" s="53" t="s">
        <v>534</v>
      </c>
      <c r="C617" s="62">
        <v>503</v>
      </c>
      <c r="D617" s="62">
        <v>89680000</v>
      </c>
      <c r="E617" s="37">
        <f t="shared" si="39"/>
        <v>178290.25844930418</v>
      </c>
    </row>
    <row r="618" spans="1:5" x14ac:dyDescent="0.25">
      <c r="A618" s="33" t="s">
        <v>557</v>
      </c>
      <c r="B618" s="53" t="s">
        <v>535</v>
      </c>
      <c r="C618" s="62">
        <v>1021</v>
      </c>
      <c r="D618" s="62">
        <v>133014280</v>
      </c>
      <c r="E618" s="37">
        <f t="shared" si="39"/>
        <v>130278.43290891283</v>
      </c>
    </row>
    <row r="619" spans="1:5" x14ac:dyDescent="0.25">
      <c r="A619" s="33" t="s">
        <v>558</v>
      </c>
      <c r="B619" s="53" t="s">
        <v>536</v>
      </c>
      <c r="C619" s="62">
        <v>708</v>
      </c>
      <c r="D619" s="62">
        <v>113135800</v>
      </c>
      <c r="E619" s="37">
        <f t="shared" si="39"/>
        <v>159796.32768361582</v>
      </c>
    </row>
    <row r="620" spans="1:5" x14ac:dyDescent="0.25">
      <c r="A620" s="33" t="s">
        <v>559</v>
      </c>
      <c r="B620" s="53" t="s">
        <v>537</v>
      </c>
      <c r="C620" s="62">
        <v>1840</v>
      </c>
      <c r="D620" s="62">
        <v>270391800</v>
      </c>
      <c r="E620" s="37">
        <f t="shared" si="39"/>
        <v>146952.0652173913</v>
      </c>
    </row>
    <row r="621" spans="1:5" x14ac:dyDescent="0.25">
      <c r="A621" s="33" t="s">
        <v>560</v>
      </c>
      <c r="B621" s="53" t="s">
        <v>538</v>
      </c>
      <c r="C621" s="62">
        <v>971</v>
      </c>
      <c r="D621" s="62">
        <v>136062400</v>
      </c>
      <c r="E621" s="37">
        <f t="shared" si="39"/>
        <v>140126.05561277035</v>
      </c>
    </row>
    <row r="622" spans="1:5" x14ac:dyDescent="0.25">
      <c r="A622" s="33" t="s">
        <v>561</v>
      </c>
      <c r="B622" s="53" t="s">
        <v>539</v>
      </c>
      <c r="C622" s="62">
        <v>1027</v>
      </c>
      <c r="D622" s="62">
        <v>138709400</v>
      </c>
      <c r="E622" s="37">
        <f t="shared" si="39"/>
        <v>135062.70691333982</v>
      </c>
    </row>
    <row r="623" spans="1:5" x14ac:dyDescent="0.25">
      <c r="A623" s="33" t="s">
        <v>562</v>
      </c>
      <c r="B623" s="53" t="s">
        <v>540</v>
      </c>
      <c r="C623" s="62">
        <v>1742</v>
      </c>
      <c r="D623" s="62">
        <v>248552561</v>
      </c>
      <c r="E623" s="37">
        <f t="shared" si="39"/>
        <v>142682.29678530424</v>
      </c>
    </row>
    <row r="624" spans="1:5" x14ac:dyDescent="0.25">
      <c r="A624" s="33" t="s">
        <v>563</v>
      </c>
      <c r="B624" s="53" t="s">
        <v>110</v>
      </c>
      <c r="C624" s="62">
        <v>1889</v>
      </c>
      <c r="D624" s="62">
        <v>227281550</v>
      </c>
      <c r="E624" s="37">
        <f t="shared" si="39"/>
        <v>120318.44891476972</v>
      </c>
    </row>
    <row r="625" spans="1:5" x14ac:dyDescent="0.25">
      <c r="A625" s="33" t="s">
        <v>564</v>
      </c>
      <c r="B625" s="53" t="s">
        <v>541</v>
      </c>
      <c r="C625" s="62">
        <v>765</v>
      </c>
      <c r="D625" s="62">
        <v>83746900</v>
      </c>
      <c r="E625" s="37">
        <f t="shared" si="39"/>
        <v>109473.07189542483</v>
      </c>
    </row>
    <row r="626" spans="1:5" x14ac:dyDescent="0.25">
      <c r="A626" s="33" t="s">
        <v>566</v>
      </c>
      <c r="B626" s="53" t="s">
        <v>542</v>
      </c>
      <c r="C626" s="62">
        <v>4454</v>
      </c>
      <c r="D626" s="62">
        <v>383341600</v>
      </c>
      <c r="E626" s="37">
        <f t="shared" si="39"/>
        <v>86066.816344858555</v>
      </c>
    </row>
    <row r="627" spans="1:5" x14ac:dyDescent="0.25">
      <c r="A627" s="33" t="s">
        <v>567</v>
      </c>
      <c r="B627" s="53" t="s">
        <v>543</v>
      </c>
      <c r="C627" s="62">
        <v>1337</v>
      </c>
      <c r="D627" s="62">
        <v>159991700</v>
      </c>
      <c r="E627" s="37">
        <f t="shared" si="39"/>
        <v>119664.69708302169</v>
      </c>
    </row>
    <row r="628" spans="1:5" x14ac:dyDescent="0.25">
      <c r="A628" s="33" t="s">
        <v>568</v>
      </c>
      <c r="B628" s="53" t="s">
        <v>916</v>
      </c>
      <c r="C628" s="62">
        <v>1774</v>
      </c>
      <c r="D628" s="62">
        <v>185452260</v>
      </c>
      <c r="E628" s="37">
        <f t="shared" si="39"/>
        <v>104539.04171364149</v>
      </c>
    </row>
    <row r="629" spans="1:5" x14ac:dyDescent="0.25">
      <c r="A629" s="33" t="s">
        <v>569</v>
      </c>
      <c r="B629" s="53" t="s">
        <v>88</v>
      </c>
      <c r="C629" s="62">
        <v>2031</v>
      </c>
      <c r="D629" s="62">
        <v>333776399</v>
      </c>
      <c r="E629" s="37">
        <f t="shared" si="39"/>
        <v>164340.91531265387</v>
      </c>
    </row>
    <row r="630" spans="1:5" x14ac:dyDescent="0.25">
      <c r="A630" s="33" t="s">
        <v>570</v>
      </c>
      <c r="B630" s="53" t="s">
        <v>545</v>
      </c>
      <c r="C630" s="62">
        <v>1247</v>
      </c>
      <c r="D630" s="62">
        <v>178804900</v>
      </c>
      <c r="E630" s="37">
        <f t="shared" si="39"/>
        <v>143388.05132317563</v>
      </c>
    </row>
    <row r="631" spans="1:5" x14ac:dyDescent="0.25">
      <c r="A631" s="34"/>
      <c r="B631" s="44" t="s">
        <v>639</v>
      </c>
      <c r="C631" s="39">
        <f t="shared" ref="C631:D631" si="40">SUM(C609:C630)</f>
        <v>31693</v>
      </c>
      <c r="D631" s="39">
        <f t="shared" si="40"/>
        <v>4315496317</v>
      </c>
      <c r="E631" s="39">
        <f t="shared" si="39"/>
        <v>136165.59861799135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2337801</v>
      </c>
      <c r="D633" s="42">
        <f>SUM(D609:D630,D585:D605,D558:D581,D534:D554,D516:D530,D497:D512,D461:D493,D419:D457,D363:D415,D335:D359,D319:D331,D290:D315,D275:D286,D248:D271,D223:D244,D206:D219,D187:D202,D147:D183,D104:D143,D31:D100,D5:D27)</f>
        <v>345566090179</v>
      </c>
      <c r="E633" s="42">
        <f>D633/C633</f>
        <v>147816.72613665578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626" workbookViewId="0">
      <selection activeCell="B635" sqref="B635:C637"/>
    </sheetView>
  </sheetViews>
  <sheetFormatPr defaultRowHeight="15" x14ac:dyDescent="0.25"/>
  <cols>
    <col min="1" max="1" width="8.7109375" customWidth="1"/>
    <col min="2" max="2" width="30.7109375" customWidth="1"/>
    <col min="3" max="3" width="14.28515625" style="52" bestFit="1" customWidth="1"/>
    <col min="4" max="4" width="16.7109375" style="52" bestFit="1" customWidth="1"/>
    <col min="5" max="5" width="19.5703125" style="52" bestFit="1" customWidth="1"/>
  </cols>
  <sheetData>
    <row r="1" spans="1:5" x14ac:dyDescent="0.25">
      <c r="A1" s="64" t="s">
        <v>922</v>
      </c>
      <c r="B1" s="64"/>
      <c r="C1" s="64"/>
      <c r="D1" s="64"/>
      <c r="E1" s="64"/>
    </row>
    <row r="3" spans="1:5" x14ac:dyDescent="0.25">
      <c r="C3" s="58" t="s">
        <v>642</v>
      </c>
      <c r="D3" s="59"/>
      <c r="E3" s="58" t="s">
        <v>546</v>
      </c>
    </row>
    <row r="4" spans="1:5" x14ac:dyDescent="0.25">
      <c r="A4" s="43" t="s">
        <v>547</v>
      </c>
      <c r="B4" s="44" t="s">
        <v>548</v>
      </c>
      <c r="C4" s="37"/>
      <c r="D4" s="37"/>
      <c r="E4" s="37"/>
    </row>
    <row r="5" spans="1:5" x14ac:dyDescent="0.25">
      <c r="A5" s="33" t="s">
        <v>547</v>
      </c>
      <c r="B5" s="53" t="s">
        <v>0</v>
      </c>
      <c r="C5" s="54">
        <v>2825</v>
      </c>
      <c r="D5" s="54">
        <v>315014100</v>
      </c>
      <c r="E5" s="37">
        <f>D5/C5</f>
        <v>111509.41592920353</v>
      </c>
    </row>
    <row r="6" spans="1:5" x14ac:dyDescent="0.25">
      <c r="A6" s="33" t="s">
        <v>549</v>
      </c>
      <c r="B6" s="53" t="s">
        <v>645</v>
      </c>
      <c r="C6" s="54">
        <v>10540</v>
      </c>
      <c r="D6" s="54">
        <v>734571600</v>
      </c>
      <c r="E6" s="37">
        <f t="shared" ref="E6:E28" si="0">D6/C6</f>
        <v>69693.700189753319</v>
      </c>
    </row>
    <row r="7" spans="1:5" x14ac:dyDescent="0.25">
      <c r="A7" s="33" t="s">
        <v>550</v>
      </c>
      <c r="B7" s="53" t="s">
        <v>2</v>
      </c>
      <c r="C7" s="54">
        <v>8227</v>
      </c>
      <c r="D7" s="54">
        <v>1059285800</v>
      </c>
      <c r="E7" s="37">
        <f t="shared" si="0"/>
        <v>128757.23836149265</v>
      </c>
    </row>
    <row r="8" spans="1:5" x14ac:dyDescent="0.25">
      <c r="A8" s="33" t="s">
        <v>551</v>
      </c>
      <c r="B8" s="53" t="s">
        <v>646</v>
      </c>
      <c r="C8" s="54">
        <v>1249</v>
      </c>
      <c r="D8" s="54">
        <v>106025600</v>
      </c>
      <c r="E8" s="37">
        <f t="shared" si="0"/>
        <v>84888.39071257005</v>
      </c>
    </row>
    <row r="9" spans="1:5" x14ac:dyDescent="0.25">
      <c r="A9" s="33" t="s">
        <v>552</v>
      </c>
      <c r="B9" s="53" t="s">
        <v>4</v>
      </c>
      <c r="C9" s="54">
        <v>2365</v>
      </c>
      <c r="D9" s="54">
        <v>196465600</v>
      </c>
      <c r="E9" s="37">
        <f t="shared" si="0"/>
        <v>83072.135306553915</v>
      </c>
    </row>
    <row r="10" spans="1:5" x14ac:dyDescent="0.25">
      <c r="A10" s="33" t="s">
        <v>553</v>
      </c>
      <c r="B10" s="53" t="s">
        <v>647</v>
      </c>
      <c r="C10" s="54">
        <v>198</v>
      </c>
      <c r="D10" s="54">
        <v>20203700</v>
      </c>
      <c r="E10" s="37">
        <f t="shared" si="0"/>
        <v>102038.88888888889</v>
      </c>
    </row>
    <row r="11" spans="1:5" x14ac:dyDescent="0.25">
      <c r="A11" s="33" t="s">
        <v>554</v>
      </c>
      <c r="B11" s="53" t="s">
        <v>6</v>
      </c>
      <c r="C11" s="54">
        <v>1206</v>
      </c>
      <c r="D11" s="54">
        <v>86280400</v>
      </c>
      <c r="E11" s="37">
        <f t="shared" si="0"/>
        <v>71542.62023217247</v>
      </c>
    </row>
    <row r="12" spans="1:5" x14ac:dyDescent="0.25">
      <c r="A12" s="33" t="s">
        <v>555</v>
      </c>
      <c r="B12" s="53" t="s">
        <v>7</v>
      </c>
      <c r="C12" s="54">
        <v>9448</v>
      </c>
      <c r="D12" s="54">
        <v>1068357300</v>
      </c>
      <c r="E12" s="37">
        <f t="shared" si="0"/>
        <v>113077.61430990686</v>
      </c>
    </row>
    <row r="13" spans="1:5" x14ac:dyDescent="0.25">
      <c r="A13" s="33" t="s">
        <v>556</v>
      </c>
      <c r="B13" s="53" t="s">
        <v>8</v>
      </c>
      <c r="C13" s="54">
        <v>681</v>
      </c>
      <c r="D13" s="54">
        <v>65563400</v>
      </c>
      <c r="E13" s="37">
        <f t="shared" si="0"/>
        <v>96275.183553597657</v>
      </c>
    </row>
    <row r="14" spans="1:5" x14ac:dyDescent="0.25">
      <c r="A14" s="33" t="s">
        <v>557</v>
      </c>
      <c r="B14" s="53" t="s">
        <v>648</v>
      </c>
      <c r="C14" s="54">
        <v>653</v>
      </c>
      <c r="D14" s="54">
        <v>73923700</v>
      </c>
      <c r="E14" s="37">
        <f t="shared" si="0"/>
        <v>113206.27871362941</v>
      </c>
    </row>
    <row r="15" spans="1:5" x14ac:dyDescent="0.25">
      <c r="A15" s="33" t="s">
        <v>558</v>
      </c>
      <c r="B15" s="53" t="s">
        <v>10</v>
      </c>
      <c r="C15" s="54">
        <v>11248</v>
      </c>
      <c r="D15" s="54">
        <v>1193696400</v>
      </c>
      <c r="E15" s="37">
        <f t="shared" si="0"/>
        <v>106125.213371266</v>
      </c>
    </row>
    <row r="16" spans="1:5" x14ac:dyDescent="0.25">
      <c r="A16" s="33" t="s">
        <v>559</v>
      </c>
      <c r="B16" s="53" t="s">
        <v>11</v>
      </c>
      <c r="C16" s="54">
        <v>6836</v>
      </c>
      <c r="D16" s="54">
        <v>590898200</v>
      </c>
      <c r="E16" s="37">
        <f t="shared" si="0"/>
        <v>86439.174956114686</v>
      </c>
    </row>
    <row r="17" spans="1:5" x14ac:dyDescent="0.25">
      <c r="A17" s="33" t="s">
        <v>560</v>
      </c>
      <c r="B17" s="53" t="s">
        <v>12</v>
      </c>
      <c r="C17" s="54">
        <v>4057</v>
      </c>
      <c r="D17" s="54">
        <v>475475800</v>
      </c>
      <c r="E17" s="37">
        <f t="shared" si="0"/>
        <v>117198.86615725906</v>
      </c>
    </row>
    <row r="18" spans="1:5" x14ac:dyDescent="0.25">
      <c r="A18" s="33" t="s">
        <v>561</v>
      </c>
      <c r="B18" s="53" t="s">
        <v>13</v>
      </c>
      <c r="C18" s="54">
        <v>2635</v>
      </c>
      <c r="D18" s="54">
        <v>451517100</v>
      </c>
      <c r="E18" s="37">
        <f t="shared" si="0"/>
        <v>171353.73814041747</v>
      </c>
    </row>
    <row r="19" spans="1:5" x14ac:dyDescent="0.25">
      <c r="A19" s="33" t="s">
        <v>562</v>
      </c>
      <c r="B19" s="53" t="s">
        <v>649</v>
      </c>
      <c r="C19" s="54">
        <v>1542</v>
      </c>
      <c r="D19" s="54">
        <v>502743700</v>
      </c>
      <c r="E19" s="37">
        <f t="shared" si="0"/>
        <v>326033.52788586251</v>
      </c>
    </row>
    <row r="20" spans="1:5" x14ac:dyDescent="0.25">
      <c r="A20" s="33" t="s">
        <v>563</v>
      </c>
      <c r="B20" s="53" t="s">
        <v>650</v>
      </c>
      <c r="C20" s="54">
        <v>6219</v>
      </c>
      <c r="D20" s="54">
        <v>1189702000</v>
      </c>
      <c r="E20" s="37">
        <f t="shared" si="0"/>
        <v>191301.1738221579</v>
      </c>
    </row>
    <row r="21" spans="1:5" x14ac:dyDescent="0.25">
      <c r="A21" s="33" t="s">
        <v>564</v>
      </c>
      <c r="B21" s="53" t="s">
        <v>16</v>
      </c>
      <c r="C21" s="54">
        <v>2080</v>
      </c>
      <c r="D21" s="54">
        <v>220130300</v>
      </c>
      <c r="E21" s="37">
        <f t="shared" si="0"/>
        <v>105831.875</v>
      </c>
    </row>
    <row r="22" spans="1:5" x14ac:dyDescent="0.25">
      <c r="A22" s="33" t="s">
        <v>565</v>
      </c>
      <c r="B22" s="53" t="s">
        <v>17</v>
      </c>
      <c r="C22" s="54">
        <v>2855</v>
      </c>
      <c r="D22" s="54">
        <v>343469000</v>
      </c>
      <c r="E22" s="37">
        <f t="shared" si="0"/>
        <v>120304.37828371278</v>
      </c>
    </row>
    <row r="23" spans="1:5" x14ac:dyDescent="0.25">
      <c r="A23" s="33" t="s">
        <v>566</v>
      </c>
      <c r="B23" s="53" t="s">
        <v>18</v>
      </c>
      <c r="C23" s="54">
        <v>4970</v>
      </c>
      <c r="D23" s="54">
        <v>337339000</v>
      </c>
      <c r="E23" s="37">
        <f t="shared" si="0"/>
        <v>67875.050301810872</v>
      </c>
    </row>
    <row r="24" spans="1:5" x14ac:dyDescent="0.25">
      <c r="A24" s="33" t="s">
        <v>567</v>
      </c>
      <c r="B24" s="53" t="s">
        <v>19</v>
      </c>
      <c r="C24" s="54">
        <v>423</v>
      </c>
      <c r="D24" s="54">
        <v>57647100</v>
      </c>
      <c r="E24" s="37">
        <f t="shared" si="0"/>
        <v>136281.56028368796</v>
      </c>
    </row>
    <row r="25" spans="1:5" x14ac:dyDescent="0.25">
      <c r="A25" s="33" t="s">
        <v>568</v>
      </c>
      <c r="B25" s="53" t="s">
        <v>20</v>
      </c>
      <c r="C25" s="54">
        <v>3629</v>
      </c>
      <c r="D25" s="54">
        <v>428031400</v>
      </c>
      <c r="E25" s="37">
        <f t="shared" si="0"/>
        <v>117947.47864425462</v>
      </c>
    </row>
    <row r="26" spans="1:5" x14ac:dyDescent="0.25">
      <c r="A26" s="33" t="s">
        <v>569</v>
      </c>
      <c r="B26" s="53" t="s">
        <v>21</v>
      </c>
      <c r="C26" s="54">
        <v>6155</v>
      </c>
      <c r="D26" s="54">
        <v>788222490</v>
      </c>
      <c r="E26" s="37">
        <f t="shared" si="0"/>
        <v>128062.14297319253</v>
      </c>
    </row>
    <row r="27" spans="1:5" x14ac:dyDescent="0.25">
      <c r="A27" s="33" t="s">
        <v>570</v>
      </c>
      <c r="B27" s="53" t="s">
        <v>22</v>
      </c>
      <c r="C27" s="54">
        <v>615</v>
      </c>
      <c r="D27" s="54">
        <v>67024700</v>
      </c>
      <c r="E27" s="37">
        <f t="shared" si="0"/>
        <v>108983.25203252032</v>
      </c>
    </row>
    <row r="28" spans="1:5" x14ac:dyDescent="0.25">
      <c r="A28" s="40"/>
      <c r="B28" s="44" t="s">
        <v>548</v>
      </c>
      <c r="C28" s="39">
        <f>SUM(C5:C27)</f>
        <v>90656</v>
      </c>
      <c r="D28" s="39">
        <f>SUM(D5:D27)</f>
        <v>10371588390</v>
      </c>
      <c r="E28" s="39">
        <f t="shared" si="0"/>
        <v>114405.97853423932</v>
      </c>
    </row>
    <row r="29" spans="1:5" x14ac:dyDescent="0.25">
      <c r="A29" s="40"/>
      <c r="B29" s="44"/>
      <c r="C29" s="37"/>
      <c r="D29" s="37"/>
      <c r="E29" s="37"/>
    </row>
    <row r="30" spans="1:5" x14ac:dyDescent="0.25">
      <c r="A30" s="43" t="s">
        <v>549</v>
      </c>
      <c r="B30" s="44" t="s">
        <v>571</v>
      </c>
      <c r="C30" s="37"/>
      <c r="D30" s="37"/>
      <c r="E30" s="37"/>
    </row>
    <row r="31" spans="1:5" x14ac:dyDescent="0.25">
      <c r="A31" s="33" t="s">
        <v>547</v>
      </c>
      <c r="B31" s="53" t="s">
        <v>651</v>
      </c>
      <c r="C31" s="54">
        <v>2049</v>
      </c>
      <c r="D31" s="54">
        <v>655125800</v>
      </c>
      <c r="E31" s="37">
        <f>D31/C31</f>
        <v>319729.52659834066</v>
      </c>
    </row>
    <row r="32" spans="1:5" x14ac:dyDescent="0.25">
      <c r="A32" s="33" t="s">
        <v>549</v>
      </c>
      <c r="B32" s="53" t="s">
        <v>652</v>
      </c>
      <c r="C32" s="54">
        <v>618</v>
      </c>
      <c r="D32" s="54">
        <v>645853700</v>
      </c>
      <c r="E32" s="37">
        <f t="shared" ref="E32:E95" si="1">D32/C32</f>
        <v>1045070.71197411</v>
      </c>
    </row>
    <row r="33" spans="1:5" x14ac:dyDescent="0.25">
      <c r="A33" s="33" t="s">
        <v>550</v>
      </c>
      <c r="B33" s="53" t="s">
        <v>653</v>
      </c>
      <c r="C33" s="54">
        <v>6887</v>
      </c>
      <c r="D33" s="54">
        <v>1040165600</v>
      </c>
      <c r="E33" s="37">
        <f t="shared" si="1"/>
        <v>151033.19297226658</v>
      </c>
    </row>
    <row r="34" spans="1:5" x14ac:dyDescent="0.25">
      <c r="A34" s="33" t="s">
        <v>551</v>
      </c>
      <c r="B34" s="53" t="s">
        <v>654</v>
      </c>
      <c r="C34" s="54">
        <v>2019</v>
      </c>
      <c r="D34" s="54">
        <v>281828900</v>
      </c>
      <c r="E34" s="37">
        <f t="shared" si="1"/>
        <v>139588.36057454185</v>
      </c>
    </row>
    <row r="35" spans="1:5" x14ac:dyDescent="0.25">
      <c r="A35" s="33" t="s">
        <v>552</v>
      </c>
      <c r="B35" s="53" t="s">
        <v>655</v>
      </c>
      <c r="C35" s="54">
        <v>1525</v>
      </c>
      <c r="D35" s="54">
        <v>231669080</v>
      </c>
      <c r="E35" s="37">
        <f t="shared" si="1"/>
        <v>151914.15081967213</v>
      </c>
    </row>
    <row r="36" spans="1:5" x14ac:dyDescent="0.25">
      <c r="A36" s="33" t="s">
        <v>553</v>
      </c>
      <c r="B36" s="53" t="s">
        <v>656</v>
      </c>
      <c r="C36" s="54">
        <v>6058</v>
      </c>
      <c r="D36" s="54">
        <v>1023160600</v>
      </c>
      <c r="E36" s="37">
        <f t="shared" si="1"/>
        <v>168894.12347309344</v>
      </c>
    </row>
    <row r="37" spans="1:5" x14ac:dyDescent="0.25">
      <c r="A37" s="33" t="s">
        <v>554</v>
      </c>
      <c r="B37" s="53" t="s">
        <v>657</v>
      </c>
      <c r="C37" s="54">
        <v>2701</v>
      </c>
      <c r="D37" s="54">
        <v>955400000</v>
      </c>
      <c r="E37" s="37">
        <f t="shared" si="1"/>
        <v>353720.84413180302</v>
      </c>
    </row>
    <row r="38" spans="1:5" x14ac:dyDescent="0.25">
      <c r="A38" s="33" t="s">
        <v>555</v>
      </c>
      <c r="B38" s="53" t="s">
        <v>658</v>
      </c>
      <c r="C38" s="54">
        <v>2604</v>
      </c>
      <c r="D38" s="54">
        <v>738482700</v>
      </c>
      <c r="E38" s="37">
        <f t="shared" si="1"/>
        <v>283595.50691244239</v>
      </c>
    </row>
    <row r="39" spans="1:5" x14ac:dyDescent="0.25">
      <c r="A39" s="33" t="s">
        <v>556</v>
      </c>
      <c r="B39" s="53" t="s">
        <v>659</v>
      </c>
      <c r="C39" s="54">
        <v>1606</v>
      </c>
      <c r="D39" s="54">
        <v>543042100</v>
      </c>
      <c r="E39" s="37">
        <f t="shared" si="1"/>
        <v>338133.31257783313</v>
      </c>
    </row>
    <row r="40" spans="1:5" x14ac:dyDescent="0.25">
      <c r="A40" s="33" t="s">
        <v>557</v>
      </c>
      <c r="B40" s="53" t="s">
        <v>660</v>
      </c>
      <c r="C40" s="54">
        <v>4956</v>
      </c>
      <c r="D40" s="54">
        <v>870617400</v>
      </c>
      <c r="E40" s="37">
        <f t="shared" si="1"/>
        <v>175669.37046004843</v>
      </c>
    </row>
    <row r="41" spans="1:5" x14ac:dyDescent="0.25">
      <c r="A41" s="33" t="s">
        <v>558</v>
      </c>
      <c r="B41" s="53" t="s">
        <v>661</v>
      </c>
      <c r="C41" s="54">
        <v>4625</v>
      </c>
      <c r="D41" s="54">
        <v>837385600</v>
      </c>
      <c r="E41" s="37">
        <f t="shared" si="1"/>
        <v>181056.34594594594</v>
      </c>
    </row>
    <row r="42" spans="1:5" x14ac:dyDescent="0.25">
      <c r="A42" s="33" t="s">
        <v>559</v>
      </c>
      <c r="B42" s="53" t="s">
        <v>662</v>
      </c>
      <c r="C42" s="54">
        <v>1897</v>
      </c>
      <c r="D42" s="54">
        <v>264060960</v>
      </c>
      <c r="E42" s="37">
        <f t="shared" si="1"/>
        <v>139199.24090669479</v>
      </c>
    </row>
    <row r="43" spans="1:5" x14ac:dyDescent="0.25">
      <c r="A43" s="33" t="s">
        <v>560</v>
      </c>
      <c r="B43" s="53" t="s">
        <v>663</v>
      </c>
      <c r="C43" s="54">
        <v>2290</v>
      </c>
      <c r="D43" s="54">
        <v>444466400</v>
      </c>
      <c r="E43" s="37">
        <f t="shared" si="1"/>
        <v>194090.13100436682</v>
      </c>
    </row>
    <row r="44" spans="1:5" x14ac:dyDescent="0.25">
      <c r="A44" s="33" t="s">
        <v>561</v>
      </c>
      <c r="B44" s="53" t="s">
        <v>664</v>
      </c>
      <c r="C44" s="54">
        <v>2274</v>
      </c>
      <c r="D44" s="54">
        <v>537237200</v>
      </c>
      <c r="E44" s="37">
        <f t="shared" si="1"/>
        <v>236252.06684256817</v>
      </c>
    </row>
    <row r="45" spans="1:5" x14ac:dyDescent="0.25">
      <c r="A45" s="33" t="s">
        <v>562</v>
      </c>
      <c r="B45" s="53" t="s">
        <v>37</v>
      </c>
      <c r="C45" s="54">
        <v>6527</v>
      </c>
      <c r="D45" s="54">
        <v>1487919100</v>
      </c>
      <c r="E45" s="37">
        <f t="shared" si="1"/>
        <v>227963.7046116133</v>
      </c>
    </row>
    <row r="46" spans="1:5" x14ac:dyDescent="0.25">
      <c r="A46" s="33" t="s">
        <v>563</v>
      </c>
      <c r="B46" s="53" t="s">
        <v>665</v>
      </c>
      <c r="C46" s="54">
        <v>1862</v>
      </c>
      <c r="D46" s="54">
        <v>713421000</v>
      </c>
      <c r="E46" s="37">
        <f t="shared" si="1"/>
        <v>383147.69065520947</v>
      </c>
    </row>
    <row r="47" spans="1:5" x14ac:dyDescent="0.25">
      <c r="A47" s="33" t="s">
        <v>564</v>
      </c>
      <c r="B47" s="53" t="s">
        <v>666</v>
      </c>
      <c r="C47" s="54">
        <v>10205</v>
      </c>
      <c r="D47" s="54">
        <v>1850774500</v>
      </c>
      <c r="E47" s="37">
        <f t="shared" si="1"/>
        <v>181359.57863792259</v>
      </c>
    </row>
    <row r="48" spans="1:5" x14ac:dyDescent="0.25">
      <c r="A48" s="33" t="s">
        <v>565</v>
      </c>
      <c r="B48" s="53" t="s">
        <v>667</v>
      </c>
      <c r="C48" s="54">
        <v>2003</v>
      </c>
      <c r="D48" s="54">
        <v>364151200</v>
      </c>
      <c r="E48" s="37">
        <f t="shared" si="1"/>
        <v>181802.89565651523</v>
      </c>
    </row>
    <row r="49" spans="1:5" x14ac:dyDescent="0.25">
      <c r="A49" s="33" t="s">
        <v>566</v>
      </c>
      <c r="B49" s="53" t="s">
        <v>668</v>
      </c>
      <c r="C49" s="54">
        <v>7081</v>
      </c>
      <c r="D49" s="54">
        <v>1630529400</v>
      </c>
      <c r="E49" s="37">
        <f t="shared" si="1"/>
        <v>230268.23894930095</v>
      </c>
    </row>
    <row r="50" spans="1:5" x14ac:dyDescent="0.25">
      <c r="A50" s="33" t="s">
        <v>567</v>
      </c>
      <c r="B50" s="53" t="s">
        <v>669</v>
      </c>
      <c r="C50" s="54">
        <v>3355</v>
      </c>
      <c r="D50" s="54">
        <v>1751319052</v>
      </c>
      <c r="E50" s="37">
        <f t="shared" si="1"/>
        <v>522002.69806259312</v>
      </c>
    </row>
    <row r="51" spans="1:5" x14ac:dyDescent="0.25">
      <c r="A51" s="33" t="s">
        <v>568</v>
      </c>
      <c r="B51" s="53" t="s">
        <v>43</v>
      </c>
      <c r="C51" s="54">
        <v>5436</v>
      </c>
      <c r="D51" s="54">
        <v>867534500</v>
      </c>
      <c r="E51" s="37">
        <f t="shared" si="1"/>
        <v>159590.59970566593</v>
      </c>
    </row>
    <row r="52" spans="1:5" x14ac:dyDescent="0.25">
      <c r="A52" s="33" t="s">
        <v>569</v>
      </c>
      <c r="B52" s="53" t="s">
        <v>670</v>
      </c>
      <c r="C52" s="54">
        <v>3847</v>
      </c>
      <c r="D52" s="54">
        <v>977234600</v>
      </c>
      <c r="E52" s="37">
        <f t="shared" si="1"/>
        <v>254025.11047569534</v>
      </c>
    </row>
    <row r="53" spans="1:5" x14ac:dyDescent="0.25">
      <c r="A53" s="33" t="s">
        <v>570</v>
      </c>
      <c r="B53" s="53" t="s">
        <v>45</v>
      </c>
      <c r="C53" s="54">
        <v>7690</v>
      </c>
      <c r="D53" s="54">
        <v>899530300</v>
      </c>
      <c r="E53" s="37">
        <f t="shared" si="1"/>
        <v>116974.0312093628</v>
      </c>
    </row>
    <row r="54" spans="1:5" x14ac:dyDescent="0.25">
      <c r="A54" s="33" t="s">
        <v>572</v>
      </c>
      <c r="B54" s="53" t="s">
        <v>671</v>
      </c>
      <c r="C54" s="54">
        <v>1538</v>
      </c>
      <c r="D54" s="54">
        <v>463495400</v>
      </c>
      <c r="E54" s="37">
        <f t="shared" si="1"/>
        <v>301362.4187256177</v>
      </c>
    </row>
    <row r="55" spans="1:5" x14ac:dyDescent="0.25">
      <c r="A55" s="33" t="s">
        <v>573</v>
      </c>
      <c r="B55" s="53" t="s">
        <v>672</v>
      </c>
      <c r="C55" s="54">
        <v>3297</v>
      </c>
      <c r="D55" s="54">
        <v>646993900</v>
      </c>
      <c r="E55" s="37">
        <f t="shared" si="1"/>
        <v>196237.15498938429</v>
      </c>
    </row>
    <row r="56" spans="1:5" x14ac:dyDescent="0.25">
      <c r="A56" s="33" t="s">
        <v>574</v>
      </c>
      <c r="B56" s="53" t="s">
        <v>673</v>
      </c>
      <c r="C56" s="54">
        <v>1122</v>
      </c>
      <c r="D56" s="54">
        <v>352832100</v>
      </c>
      <c r="E56" s="37">
        <f t="shared" si="1"/>
        <v>314467.11229946523</v>
      </c>
    </row>
    <row r="57" spans="1:5" x14ac:dyDescent="0.25">
      <c r="A57" s="33" t="s">
        <v>575</v>
      </c>
      <c r="B57" s="53" t="s">
        <v>674</v>
      </c>
      <c r="C57" s="54">
        <v>3281</v>
      </c>
      <c r="D57" s="54">
        <v>757921000</v>
      </c>
      <c r="E57" s="37">
        <f t="shared" si="1"/>
        <v>231003.04785126486</v>
      </c>
    </row>
    <row r="58" spans="1:5" x14ac:dyDescent="0.25">
      <c r="A58" s="33" t="s">
        <v>576</v>
      </c>
      <c r="B58" s="53" t="s">
        <v>675</v>
      </c>
      <c r="C58" s="54">
        <v>1432</v>
      </c>
      <c r="D58" s="54">
        <v>598297000</v>
      </c>
      <c r="E58" s="37">
        <f t="shared" si="1"/>
        <v>417805.16759776534</v>
      </c>
    </row>
    <row r="59" spans="1:5" x14ac:dyDescent="0.25">
      <c r="A59" s="33" t="s">
        <v>577</v>
      </c>
      <c r="B59" s="53" t="s">
        <v>676</v>
      </c>
      <c r="C59" s="54">
        <v>2442</v>
      </c>
      <c r="D59" s="54">
        <v>621524000</v>
      </c>
      <c r="E59" s="37">
        <f t="shared" si="1"/>
        <v>254514.33251433252</v>
      </c>
    </row>
    <row r="60" spans="1:5" x14ac:dyDescent="0.25">
      <c r="A60" s="33" t="s">
        <v>578</v>
      </c>
      <c r="B60" s="53" t="s">
        <v>677</v>
      </c>
      <c r="C60" s="54">
        <v>2255</v>
      </c>
      <c r="D60" s="54">
        <v>363472700</v>
      </c>
      <c r="E60" s="37">
        <f t="shared" si="1"/>
        <v>161185.23281596453</v>
      </c>
    </row>
    <row r="61" spans="1:5" x14ac:dyDescent="0.25">
      <c r="A61" s="33" t="s">
        <v>579</v>
      </c>
      <c r="B61" s="53" t="s">
        <v>678</v>
      </c>
      <c r="C61" s="54">
        <v>4367</v>
      </c>
      <c r="D61" s="54">
        <v>629731500</v>
      </c>
      <c r="E61" s="37">
        <f t="shared" si="1"/>
        <v>144202.31280054958</v>
      </c>
    </row>
    <row r="62" spans="1:5" x14ac:dyDescent="0.25">
      <c r="A62" s="33" t="s">
        <v>580</v>
      </c>
      <c r="B62" s="53" t="s">
        <v>54</v>
      </c>
      <c r="C62" s="54">
        <v>5060</v>
      </c>
      <c r="D62" s="54">
        <v>838695400</v>
      </c>
      <c r="E62" s="37">
        <f t="shared" si="1"/>
        <v>165750.07905138339</v>
      </c>
    </row>
    <row r="63" spans="1:5" x14ac:dyDescent="0.25">
      <c r="A63" s="33" t="s">
        <v>581</v>
      </c>
      <c r="B63" s="53" t="s">
        <v>55</v>
      </c>
      <c r="C63" s="54">
        <v>9053</v>
      </c>
      <c r="D63" s="54">
        <v>3096629200</v>
      </c>
      <c r="E63" s="37">
        <f t="shared" si="1"/>
        <v>342055.58378438087</v>
      </c>
    </row>
    <row r="64" spans="1:5" x14ac:dyDescent="0.25">
      <c r="A64" s="33" t="s">
        <v>582</v>
      </c>
      <c r="B64" s="53" t="s">
        <v>679</v>
      </c>
      <c r="C64" s="54">
        <v>2733</v>
      </c>
      <c r="D64" s="54">
        <v>483590400</v>
      </c>
      <c r="E64" s="37">
        <f t="shared" si="1"/>
        <v>176944.89571899013</v>
      </c>
    </row>
    <row r="65" spans="1:5" x14ac:dyDescent="0.25">
      <c r="A65" s="33" t="s">
        <v>583</v>
      </c>
      <c r="B65" s="53" t="s">
        <v>680</v>
      </c>
      <c r="C65" s="54">
        <v>2186</v>
      </c>
      <c r="D65" s="54">
        <v>421507400</v>
      </c>
      <c r="E65" s="37">
        <f t="shared" si="1"/>
        <v>192821.31747483989</v>
      </c>
    </row>
    <row r="66" spans="1:5" x14ac:dyDescent="0.25">
      <c r="A66" s="33" t="s">
        <v>584</v>
      </c>
      <c r="B66" s="53" t="s">
        <v>681</v>
      </c>
      <c r="C66" s="54">
        <v>2354</v>
      </c>
      <c r="D66" s="54">
        <v>650743600</v>
      </c>
      <c r="E66" s="37">
        <f t="shared" si="1"/>
        <v>276441.63126593031</v>
      </c>
    </row>
    <row r="67" spans="1:5" x14ac:dyDescent="0.25">
      <c r="A67" s="33" t="s">
        <v>585</v>
      </c>
      <c r="B67" s="53" t="s">
        <v>682</v>
      </c>
      <c r="C67" s="54">
        <v>597</v>
      </c>
      <c r="D67" s="54">
        <v>104354950</v>
      </c>
      <c r="E67" s="37">
        <f t="shared" si="1"/>
        <v>174798.91122278056</v>
      </c>
    </row>
    <row r="68" spans="1:5" x14ac:dyDescent="0.25">
      <c r="A68" s="33" t="s">
        <v>586</v>
      </c>
      <c r="B68" s="53" t="s">
        <v>683</v>
      </c>
      <c r="C68" s="54">
        <v>4207</v>
      </c>
      <c r="D68" s="54">
        <v>856857900</v>
      </c>
      <c r="E68" s="37">
        <f t="shared" si="1"/>
        <v>203674.32850011886</v>
      </c>
    </row>
    <row r="69" spans="1:5" x14ac:dyDescent="0.25">
      <c r="A69" s="33" t="s">
        <v>587</v>
      </c>
      <c r="B69" s="53" t="s">
        <v>684</v>
      </c>
      <c r="C69" s="54">
        <v>3716</v>
      </c>
      <c r="D69" s="54">
        <v>652322500</v>
      </c>
      <c r="E69" s="37">
        <f t="shared" si="1"/>
        <v>175544.26803013994</v>
      </c>
    </row>
    <row r="70" spans="1:5" x14ac:dyDescent="0.25">
      <c r="A70" s="33" t="s">
        <v>588</v>
      </c>
      <c r="B70" s="53" t="s">
        <v>685</v>
      </c>
      <c r="C70" s="54">
        <v>1399</v>
      </c>
      <c r="D70" s="54">
        <v>302433000</v>
      </c>
      <c r="E70" s="37">
        <f t="shared" si="1"/>
        <v>216177.98427448177</v>
      </c>
    </row>
    <row r="71" spans="1:5" x14ac:dyDescent="0.25">
      <c r="A71" s="33" t="s">
        <v>589</v>
      </c>
      <c r="B71" s="53" t="s">
        <v>686</v>
      </c>
      <c r="C71" s="54">
        <v>1672</v>
      </c>
      <c r="D71" s="54">
        <v>575076500</v>
      </c>
      <c r="E71" s="37">
        <f t="shared" si="1"/>
        <v>343945.27511961723</v>
      </c>
    </row>
    <row r="72" spans="1:5" x14ac:dyDescent="0.25">
      <c r="A72" s="33" t="s">
        <v>590</v>
      </c>
      <c r="B72" s="53" t="s">
        <v>687</v>
      </c>
      <c r="C72" s="54">
        <v>4333</v>
      </c>
      <c r="D72" s="54">
        <v>900571600</v>
      </c>
      <c r="E72" s="37">
        <f t="shared" si="1"/>
        <v>207840.20309254559</v>
      </c>
    </row>
    <row r="73" spans="1:5" x14ac:dyDescent="0.25">
      <c r="A73" s="33" t="s">
        <v>591</v>
      </c>
      <c r="B73" s="53" t="s">
        <v>688</v>
      </c>
      <c r="C73" s="54">
        <v>1791</v>
      </c>
      <c r="D73" s="54">
        <v>642923700</v>
      </c>
      <c r="E73" s="37">
        <f t="shared" si="1"/>
        <v>358974.70686767169</v>
      </c>
    </row>
    <row r="74" spans="1:5" x14ac:dyDescent="0.25">
      <c r="A74" s="33" t="s">
        <v>592</v>
      </c>
      <c r="B74" s="53" t="s">
        <v>689</v>
      </c>
      <c r="C74" s="54">
        <v>2641</v>
      </c>
      <c r="D74" s="54">
        <v>721138800</v>
      </c>
      <c r="E74" s="37">
        <f t="shared" si="1"/>
        <v>273055.2063612268</v>
      </c>
    </row>
    <row r="75" spans="1:5" x14ac:dyDescent="0.25">
      <c r="A75" s="33" t="s">
        <v>593</v>
      </c>
      <c r="B75" s="53" t="s">
        <v>690</v>
      </c>
      <c r="C75" s="54">
        <v>2901</v>
      </c>
      <c r="D75" s="54">
        <v>603779800</v>
      </c>
      <c r="E75" s="37">
        <f t="shared" si="1"/>
        <v>208128.16270251636</v>
      </c>
    </row>
    <row r="76" spans="1:5" x14ac:dyDescent="0.25">
      <c r="A76" s="33" t="s">
        <v>594</v>
      </c>
      <c r="B76" s="53" t="s">
        <v>691</v>
      </c>
      <c r="C76" s="54">
        <v>7791</v>
      </c>
      <c r="D76" s="54">
        <v>1697173950</v>
      </c>
      <c r="E76" s="37">
        <f t="shared" si="1"/>
        <v>217837.75510204083</v>
      </c>
    </row>
    <row r="77" spans="1:5" x14ac:dyDescent="0.25">
      <c r="A77" s="33" t="s">
        <v>595</v>
      </c>
      <c r="B77" s="53" t="s">
        <v>692</v>
      </c>
      <c r="C77" s="54">
        <v>2823</v>
      </c>
      <c r="D77" s="54">
        <v>725686515</v>
      </c>
      <c r="E77" s="37">
        <f t="shared" si="1"/>
        <v>257062.17321997875</v>
      </c>
    </row>
    <row r="78" spans="1:5" x14ac:dyDescent="0.25">
      <c r="A78" s="33" t="s">
        <v>596</v>
      </c>
      <c r="B78" s="53" t="s">
        <v>693</v>
      </c>
      <c r="C78" s="54">
        <v>5002</v>
      </c>
      <c r="D78" s="54">
        <v>1072738958</v>
      </c>
      <c r="E78" s="37">
        <f t="shared" si="1"/>
        <v>214462.00679728109</v>
      </c>
    </row>
    <row r="79" spans="1:5" x14ac:dyDescent="0.25">
      <c r="A79" s="33" t="s">
        <v>597</v>
      </c>
      <c r="B79" s="53" t="s">
        <v>694</v>
      </c>
      <c r="C79" s="54">
        <v>2515</v>
      </c>
      <c r="D79" s="54">
        <v>525888100</v>
      </c>
      <c r="E79" s="37">
        <f t="shared" si="1"/>
        <v>209100.63618290258</v>
      </c>
    </row>
    <row r="80" spans="1:5" x14ac:dyDescent="0.25">
      <c r="A80" s="33" t="s">
        <v>598</v>
      </c>
      <c r="B80" s="53" t="s">
        <v>72</v>
      </c>
      <c r="C80" s="54">
        <v>2824</v>
      </c>
      <c r="D80" s="54">
        <v>424314900</v>
      </c>
      <c r="E80" s="37">
        <f t="shared" si="1"/>
        <v>150253.15155807364</v>
      </c>
    </row>
    <row r="81" spans="1:5" x14ac:dyDescent="0.25">
      <c r="A81" s="33" t="s">
        <v>599</v>
      </c>
      <c r="B81" s="53" t="s">
        <v>73</v>
      </c>
      <c r="C81" s="54">
        <v>7440</v>
      </c>
      <c r="D81" s="54">
        <v>3402514600</v>
      </c>
      <c r="E81" s="37">
        <f t="shared" si="1"/>
        <v>457327.23118279572</v>
      </c>
    </row>
    <row r="82" spans="1:5" x14ac:dyDescent="0.25">
      <c r="A82" s="33" t="s">
        <v>600</v>
      </c>
      <c r="B82" s="53" t="s">
        <v>695</v>
      </c>
      <c r="C82" s="54">
        <v>3214</v>
      </c>
      <c r="D82" s="54">
        <v>696203100</v>
      </c>
      <c r="E82" s="37">
        <f t="shared" si="1"/>
        <v>216615.77473553206</v>
      </c>
    </row>
    <row r="83" spans="1:5" x14ac:dyDescent="0.25">
      <c r="A83" s="33" t="s">
        <v>601</v>
      </c>
      <c r="B83" s="53" t="s">
        <v>696</v>
      </c>
      <c r="C83" s="54">
        <v>3201</v>
      </c>
      <c r="D83" s="54">
        <v>871235062</v>
      </c>
      <c r="E83" s="37">
        <f t="shared" si="1"/>
        <v>272175.90190565446</v>
      </c>
    </row>
    <row r="84" spans="1:5" x14ac:dyDescent="0.25">
      <c r="A84" s="33" t="s">
        <v>602</v>
      </c>
      <c r="B84" s="53" t="s">
        <v>76</v>
      </c>
      <c r="C84" s="54">
        <v>1735</v>
      </c>
      <c r="D84" s="54">
        <v>249869270</v>
      </c>
      <c r="E84" s="37">
        <f t="shared" si="1"/>
        <v>144016.87031700287</v>
      </c>
    </row>
    <row r="85" spans="1:5" x14ac:dyDescent="0.25">
      <c r="A85" s="33" t="s">
        <v>603</v>
      </c>
      <c r="B85" s="53" t="s">
        <v>697</v>
      </c>
      <c r="C85" s="54">
        <v>66</v>
      </c>
      <c r="D85" s="54">
        <v>44301100</v>
      </c>
      <c r="E85" s="37">
        <f t="shared" si="1"/>
        <v>671228.78787878784</v>
      </c>
    </row>
    <row r="86" spans="1:5" x14ac:dyDescent="0.25">
      <c r="A86" s="33" t="s">
        <v>604</v>
      </c>
      <c r="B86" s="53" t="s">
        <v>698</v>
      </c>
      <c r="C86" s="54">
        <v>4936</v>
      </c>
      <c r="D86" s="54">
        <v>915110900</v>
      </c>
      <c r="E86" s="37">
        <f t="shared" si="1"/>
        <v>185395.23905996757</v>
      </c>
    </row>
    <row r="87" spans="1:5" x14ac:dyDescent="0.25">
      <c r="A87" s="33" t="s">
        <v>605</v>
      </c>
      <c r="B87" s="53" t="s">
        <v>79</v>
      </c>
      <c r="C87" s="54">
        <v>4027</v>
      </c>
      <c r="D87" s="54">
        <v>734400300</v>
      </c>
      <c r="E87" s="37">
        <f t="shared" si="1"/>
        <v>182369.0836851254</v>
      </c>
    </row>
    <row r="88" spans="1:5" x14ac:dyDescent="0.25">
      <c r="A88" s="33" t="s">
        <v>606</v>
      </c>
      <c r="B88" s="53" t="s">
        <v>699</v>
      </c>
      <c r="C88" s="54">
        <v>1130</v>
      </c>
      <c r="D88" s="54">
        <v>1007247400</v>
      </c>
      <c r="E88" s="37">
        <f t="shared" si="1"/>
        <v>891369.38053097343</v>
      </c>
    </row>
    <row r="89" spans="1:5" x14ac:dyDescent="0.25">
      <c r="A89" s="33" t="s">
        <v>607</v>
      </c>
      <c r="B89" s="53" t="s">
        <v>700</v>
      </c>
      <c r="C89" s="54">
        <v>514</v>
      </c>
      <c r="D89" s="54">
        <v>90675800</v>
      </c>
      <c r="E89" s="37">
        <f t="shared" si="1"/>
        <v>176412.06225680932</v>
      </c>
    </row>
    <row r="90" spans="1:5" x14ac:dyDescent="0.25">
      <c r="A90" s="33" t="s">
        <v>608</v>
      </c>
      <c r="B90" s="53" t="s">
        <v>82</v>
      </c>
      <c r="C90" s="54">
        <v>11116</v>
      </c>
      <c r="D90" s="54">
        <v>2168431600</v>
      </c>
      <c r="E90" s="37">
        <f t="shared" si="1"/>
        <v>195073.01187477511</v>
      </c>
    </row>
    <row r="91" spans="1:5" x14ac:dyDescent="0.25">
      <c r="A91" s="33" t="s">
        <v>609</v>
      </c>
      <c r="B91" s="53" t="s">
        <v>701</v>
      </c>
      <c r="C91" s="54">
        <v>4209</v>
      </c>
      <c r="D91" s="54">
        <v>1480113400</v>
      </c>
      <c r="E91" s="37">
        <f t="shared" si="1"/>
        <v>351654.40722261817</v>
      </c>
    </row>
    <row r="92" spans="1:5" x14ac:dyDescent="0.25">
      <c r="A92" s="33" t="s">
        <v>610</v>
      </c>
      <c r="B92" s="53" t="s">
        <v>702</v>
      </c>
      <c r="C92" s="54">
        <v>9</v>
      </c>
      <c r="D92" s="54">
        <v>1850599</v>
      </c>
      <c r="E92" s="37">
        <f t="shared" si="1"/>
        <v>205622.11111111112</v>
      </c>
    </row>
    <row r="93" spans="1:5" x14ac:dyDescent="0.25">
      <c r="A93" s="33" t="s">
        <v>611</v>
      </c>
      <c r="B93" s="53" t="s">
        <v>703</v>
      </c>
      <c r="C93" s="54">
        <v>2524</v>
      </c>
      <c r="D93" s="54">
        <v>1085114900</v>
      </c>
      <c r="E93" s="37">
        <f t="shared" si="1"/>
        <v>429918.74009508715</v>
      </c>
    </row>
    <row r="94" spans="1:5" x14ac:dyDescent="0.25">
      <c r="A94" s="33" t="s">
        <v>612</v>
      </c>
      <c r="B94" s="53" t="s">
        <v>704</v>
      </c>
      <c r="C94" s="54">
        <v>3276</v>
      </c>
      <c r="D94" s="54">
        <v>594808100</v>
      </c>
      <c r="E94" s="37">
        <f t="shared" si="1"/>
        <v>181565.35409035409</v>
      </c>
    </row>
    <row r="95" spans="1:5" x14ac:dyDescent="0.25">
      <c r="A95" s="33" t="s">
        <v>613</v>
      </c>
      <c r="B95" s="53" t="s">
        <v>705</v>
      </c>
      <c r="C95" s="54">
        <v>2111</v>
      </c>
      <c r="D95" s="54">
        <v>377075100</v>
      </c>
      <c r="E95" s="37">
        <f t="shared" si="1"/>
        <v>178623.92231170062</v>
      </c>
    </row>
    <row r="96" spans="1:5" x14ac:dyDescent="0.25">
      <c r="A96" s="33" t="s">
        <v>614</v>
      </c>
      <c r="B96" s="53" t="s">
        <v>88</v>
      </c>
      <c r="C96" s="54">
        <v>3236</v>
      </c>
      <c r="D96" s="54">
        <v>788600400</v>
      </c>
      <c r="E96" s="37">
        <f t="shared" ref="E96:E101" si="2">D96/C96</f>
        <v>243696.04449938194</v>
      </c>
    </row>
    <row r="97" spans="1:5" x14ac:dyDescent="0.25">
      <c r="A97" s="33" t="s">
        <v>615</v>
      </c>
      <c r="B97" s="53" t="s">
        <v>706</v>
      </c>
      <c r="C97" s="54">
        <v>3050</v>
      </c>
      <c r="D97" s="54">
        <v>550547304</v>
      </c>
      <c r="E97" s="37">
        <f t="shared" si="2"/>
        <v>180507.31278688525</v>
      </c>
    </row>
    <row r="98" spans="1:5" x14ac:dyDescent="0.25">
      <c r="A98" s="33" t="s">
        <v>616</v>
      </c>
      <c r="B98" s="53" t="s">
        <v>707</v>
      </c>
      <c r="C98" s="54">
        <v>1821</v>
      </c>
      <c r="D98" s="54">
        <v>654395200</v>
      </c>
      <c r="E98" s="37">
        <f t="shared" si="2"/>
        <v>359360.35145524435</v>
      </c>
    </row>
    <row r="99" spans="1:5" x14ac:dyDescent="0.25">
      <c r="A99" s="33" t="s">
        <v>617</v>
      </c>
      <c r="B99" s="53" t="s">
        <v>708</v>
      </c>
      <c r="C99" s="54">
        <v>2476</v>
      </c>
      <c r="D99" s="54">
        <v>358561100</v>
      </c>
      <c r="E99" s="37">
        <f t="shared" si="2"/>
        <v>144814.6607431341</v>
      </c>
    </row>
    <row r="100" spans="1:5" x14ac:dyDescent="0.25">
      <c r="A100" s="33" t="s">
        <v>618</v>
      </c>
      <c r="B100" s="53" t="s">
        <v>92</v>
      </c>
      <c r="C100" s="54">
        <v>5435</v>
      </c>
      <c r="D100" s="54">
        <v>1843964371</v>
      </c>
      <c r="E100" s="37">
        <f t="shared" si="2"/>
        <v>339275.87322907086</v>
      </c>
    </row>
    <row r="101" spans="1:5" x14ac:dyDescent="0.25">
      <c r="A101" s="40"/>
      <c r="B101" s="44" t="s">
        <v>571</v>
      </c>
      <c r="C101" s="39">
        <f t="shared" ref="C101:D101" si="3">SUM(C31:C100)</f>
        <v>240973</v>
      </c>
      <c r="D101" s="39">
        <f t="shared" si="3"/>
        <v>57256624071</v>
      </c>
      <c r="E101" s="39">
        <f t="shared" si="2"/>
        <v>237605.97274798423</v>
      </c>
    </row>
    <row r="102" spans="1:5" x14ac:dyDescent="0.25">
      <c r="A102" s="45"/>
      <c r="B102" s="44"/>
      <c r="C102" s="37"/>
      <c r="D102" s="37"/>
      <c r="E102" s="37"/>
    </row>
    <row r="103" spans="1:5" x14ac:dyDescent="0.25">
      <c r="A103" s="46" t="s">
        <v>550</v>
      </c>
      <c r="B103" s="46" t="s">
        <v>619</v>
      </c>
      <c r="C103" s="37"/>
      <c r="D103" s="37"/>
      <c r="E103" s="37"/>
    </row>
    <row r="104" spans="1:5" x14ac:dyDescent="0.25">
      <c r="A104" s="33" t="s">
        <v>547</v>
      </c>
      <c r="B104" s="53" t="s">
        <v>93</v>
      </c>
      <c r="C104" s="54">
        <v>525</v>
      </c>
      <c r="D104" s="54">
        <v>52090500</v>
      </c>
      <c r="E104" s="56">
        <f>D104/C104</f>
        <v>99220</v>
      </c>
    </row>
    <row r="105" spans="1:5" x14ac:dyDescent="0.25">
      <c r="A105" s="33" t="s">
        <v>549</v>
      </c>
      <c r="B105" s="53" t="s">
        <v>94</v>
      </c>
      <c r="C105" s="54">
        <v>856</v>
      </c>
      <c r="D105" s="54">
        <v>73571400</v>
      </c>
      <c r="E105" s="56">
        <f t="shared" ref="E105:E144" si="4">D105/C105</f>
        <v>85947.897196261678</v>
      </c>
    </row>
    <row r="106" spans="1:5" x14ac:dyDescent="0.25">
      <c r="A106" s="33" t="s">
        <v>550</v>
      </c>
      <c r="B106" s="53" t="s">
        <v>95</v>
      </c>
      <c r="C106" s="54">
        <v>1188</v>
      </c>
      <c r="D106" s="54">
        <v>120417560</v>
      </c>
      <c r="E106" s="56">
        <f t="shared" si="4"/>
        <v>101361.58249158249</v>
      </c>
    </row>
    <row r="107" spans="1:5" x14ac:dyDescent="0.25">
      <c r="A107" s="33" t="s">
        <v>551</v>
      </c>
      <c r="B107" s="53" t="s">
        <v>96</v>
      </c>
      <c r="C107" s="54">
        <v>2832</v>
      </c>
      <c r="D107" s="54">
        <v>371247350</v>
      </c>
      <c r="E107" s="56">
        <f t="shared" si="4"/>
        <v>131090.16596045197</v>
      </c>
    </row>
    <row r="108" spans="1:5" x14ac:dyDescent="0.25">
      <c r="A108" s="33" t="s">
        <v>552</v>
      </c>
      <c r="B108" s="53" t="s">
        <v>97</v>
      </c>
      <c r="C108" s="54">
        <v>3205</v>
      </c>
      <c r="D108" s="54">
        <v>300550200</v>
      </c>
      <c r="E108" s="56">
        <f t="shared" si="4"/>
        <v>93775.413416536656</v>
      </c>
    </row>
    <row r="109" spans="1:5" x14ac:dyDescent="0.25">
      <c r="A109" s="33" t="s">
        <v>553</v>
      </c>
      <c r="B109" s="53" t="s">
        <v>98</v>
      </c>
      <c r="C109" s="54">
        <v>6133</v>
      </c>
      <c r="D109" s="54">
        <v>739829899</v>
      </c>
      <c r="E109" s="56">
        <f t="shared" si="4"/>
        <v>120630.99608674385</v>
      </c>
    </row>
    <row r="110" spans="1:5" x14ac:dyDescent="0.25">
      <c r="A110" s="33" t="s">
        <v>554</v>
      </c>
      <c r="B110" s="53" t="s">
        <v>99</v>
      </c>
      <c r="C110" s="54">
        <v>955</v>
      </c>
      <c r="D110" s="54">
        <v>198348100</v>
      </c>
      <c r="E110" s="56">
        <f t="shared" si="4"/>
        <v>207694.34554973821</v>
      </c>
    </row>
    <row r="111" spans="1:5" x14ac:dyDescent="0.25">
      <c r="A111" s="33" t="s">
        <v>555</v>
      </c>
      <c r="B111" s="53" t="s">
        <v>100</v>
      </c>
      <c r="C111" s="54">
        <v>5105</v>
      </c>
      <c r="D111" s="54">
        <v>695320850</v>
      </c>
      <c r="E111" s="56">
        <f t="shared" si="4"/>
        <v>136203.88834476005</v>
      </c>
    </row>
    <row r="112" spans="1:5" x14ac:dyDescent="0.25">
      <c r="A112" s="33" t="s">
        <v>556</v>
      </c>
      <c r="B112" s="53" t="s">
        <v>101</v>
      </c>
      <c r="C112" s="54">
        <v>1167</v>
      </c>
      <c r="D112" s="54">
        <v>119604400</v>
      </c>
      <c r="E112" s="56">
        <f t="shared" si="4"/>
        <v>102488.77463581834</v>
      </c>
    </row>
    <row r="113" spans="1:5" x14ac:dyDescent="0.25">
      <c r="A113" s="33" t="s">
        <v>557</v>
      </c>
      <c r="B113" s="53" t="s">
        <v>102</v>
      </c>
      <c r="C113" s="54">
        <v>4463</v>
      </c>
      <c r="D113" s="54">
        <v>578857588</v>
      </c>
      <c r="E113" s="56">
        <f t="shared" si="4"/>
        <v>129701.45373067443</v>
      </c>
    </row>
    <row r="114" spans="1:5" x14ac:dyDescent="0.25">
      <c r="A114" s="33" t="s">
        <v>558</v>
      </c>
      <c r="B114" s="53" t="s">
        <v>103</v>
      </c>
      <c r="C114" s="54">
        <v>1642</v>
      </c>
      <c r="D114" s="54">
        <v>213284078</v>
      </c>
      <c r="E114" s="56">
        <f t="shared" si="4"/>
        <v>129892.86114494519</v>
      </c>
    </row>
    <row r="115" spans="1:5" x14ac:dyDescent="0.25">
      <c r="A115" s="33" t="s">
        <v>559</v>
      </c>
      <c r="B115" s="53" t="s">
        <v>104</v>
      </c>
      <c r="C115" s="54">
        <v>2246</v>
      </c>
      <c r="D115" s="54">
        <v>218614200</v>
      </c>
      <c r="E115" s="56">
        <f t="shared" si="4"/>
        <v>97334.906500445242</v>
      </c>
    </row>
    <row r="116" spans="1:5" x14ac:dyDescent="0.25">
      <c r="A116" s="33" t="s">
        <v>560</v>
      </c>
      <c r="B116" s="53" t="s">
        <v>105</v>
      </c>
      <c r="C116" s="54">
        <v>13788</v>
      </c>
      <c r="D116" s="54">
        <v>1935964100</v>
      </c>
      <c r="E116" s="56">
        <f t="shared" si="4"/>
        <v>140409.34870902234</v>
      </c>
    </row>
    <row r="117" spans="1:5" x14ac:dyDescent="0.25">
      <c r="A117" s="33" t="s">
        <v>561</v>
      </c>
      <c r="B117" s="53" t="s">
        <v>709</v>
      </c>
      <c r="C117" s="54">
        <v>198</v>
      </c>
      <c r="D117" s="54">
        <v>18204500</v>
      </c>
      <c r="E117" s="56">
        <f t="shared" si="4"/>
        <v>91941.919191919194</v>
      </c>
    </row>
    <row r="118" spans="1:5" x14ac:dyDescent="0.25">
      <c r="A118" s="33" t="s">
        <v>562</v>
      </c>
      <c r="B118" s="53" t="s">
        <v>107</v>
      </c>
      <c r="C118" s="54">
        <v>3902</v>
      </c>
      <c r="D118" s="54">
        <v>413450250</v>
      </c>
      <c r="E118" s="56">
        <f t="shared" si="4"/>
        <v>105958.54689902614</v>
      </c>
    </row>
    <row r="119" spans="1:5" x14ac:dyDescent="0.25">
      <c r="A119" s="33" t="s">
        <v>563</v>
      </c>
      <c r="B119" s="53" t="s">
        <v>108</v>
      </c>
      <c r="C119" s="54">
        <v>1492</v>
      </c>
      <c r="D119" s="54">
        <v>206979100</v>
      </c>
      <c r="E119" s="56">
        <f t="shared" si="4"/>
        <v>138725.93833780161</v>
      </c>
    </row>
    <row r="120" spans="1:5" x14ac:dyDescent="0.25">
      <c r="A120" s="33" t="s">
        <v>564</v>
      </c>
      <c r="B120" s="53" t="s">
        <v>109</v>
      </c>
      <c r="C120" s="54">
        <v>2994</v>
      </c>
      <c r="D120" s="54">
        <v>418636400</v>
      </c>
      <c r="E120" s="56">
        <f t="shared" si="4"/>
        <v>139825.1169004676</v>
      </c>
    </row>
    <row r="121" spans="1:5" x14ac:dyDescent="0.25">
      <c r="A121" s="33" t="s">
        <v>565</v>
      </c>
      <c r="B121" s="53" t="s">
        <v>110</v>
      </c>
      <c r="C121" s="54">
        <v>2231</v>
      </c>
      <c r="D121" s="54">
        <v>341531100</v>
      </c>
      <c r="E121" s="56">
        <f t="shared" si="4"/>
        <v>153084.31196772747</v>
      </c>
    </row>
    <row r="122" spans="1:5" x14ac:dyDescent="0.25">
      <c r="A122" s="33" t="s">
        <v>566</v>
      </c>
      <c r="B122" s="53" t="s">
        <v>111</v>
      </c>
      <c r="C122" s="54">
        <v>4648</v>
      </c>
      <c r="D122" s="54">
        <v>441405770</v>
      </c>
      <c r="E122" s="56">
        <f t="shared" si="4"/>
        <v>94966.817986230642</v>
      </c>
    </row>
    <row r="123" spans="1:5" x14ac:dyDescent="0.25">
      <c r="A123" s="33" t="s">
        <v>567</v>
      </c>
      <c r="B123" s="53" t="s">
        <v>112</v>
      </c>
      <c r="C123" s="54">
        <v>7322</v>
      </c>
      <c r="D123" s="54">
        <v>1385874600</v>
      </c>
      <c r="E123" s="56">
        <f t="shared" si="4"/>
        <v>189275.41655285441</v>
      </c>
    </row>
    <row r="124" spans="1:5" x14ac:dyDescent="0.25">
      <c r="A124" s="33" t="s">
        <v>568</v>
      </c>
      <c r="B124" s="53" t="s">
        <v>710</v>
      </c>
      <c r="C124" s="54">
        <v>1534</v>
      </c>
      <c r="D124" s="54">
        <v>224737200</v>
      </c>
      <c r="E124" s="56">
        <f t="shared" si="4"/>
        <v>146504.04172099088</v>
      </c>
    </row>
    <row r="125" spans="1:5" x14ac:dyDescent="0.25">
      <c r="A125" s="33" t="s">
        <v>569</v>
      </c>
      <c r="B125" s="53" t="s">
        <v>114</v>
      </c>
      <c r="C125" s="54">
        <v>6131</v>
      </c>
      <c r="D125" s="54">
        <v>1234207600</v>
      </c>
      <c r="E125" s="56">
        <f t="shared" si="4"/>
        <v>201306.08383624206</v>
      </c>
    </row>
    <row r="126" spans="1:5" x14ac:dyDescent="0.25">
      <c r="A126" s="33" t="s">
        <v>570</v>
      </c>
      <c r="B126" s="53" t="s">
        <v>711</v>
      </c>
      <c r="C126" s="54">
        <v>3230</v>
      </c>
      <c r="D126" s="54">
        <v>254089900</v>
      </c>
      <c r="E126" s="56">
        <f t="shared" si="4"/>
        <v>78665.603715170277</v>
      </c>
    </row>
    <row r="127" spans="1:5" x14ac:dyDescent="0.25">
      <c r="A127" s="33" t="s">
        <v>572</v>
      </c>
      <c r="B127" s="53" t="s">
        <v>712</v>
      </c>
      <c r="C127" s="54">
        <v>15502</v>
      </c>
      <c r="D127" s="54">
        <v>2100572900</v>
      </c>
      <c r="E127" s="56">
        <f t="shared" si="4"/>
        <v>135503.34795510257</v>
      </c>
    </row>
    <row r="128" spans="1:5" x14ac:dyDescent="0.25">
      <c r="A128" s="33" t="s">
        <v>573</v>
      </c>
      <c r="B128" s="53" t="s">
        <v>117</v>
      </c>
      <c r="C128" s="54">
        <v>223</v>
      </c>
      <c r="D128" s="54">
        <v>29540500</v>
      </c>
      <c r="E128" s="56">
        <f t="shared" si="4"/>
        <v>132468.60986547085</v>
      </c>
    </row>
    <row r="129" spans="1:5" x14ac:dyDescent="0.25">
      <c r="A129" s="33" t="s">
        <v>574</v>
      </c>
      <c r="B129" s="53" t="s">
        <v>713</v>
      </c>
      <c r="C129" s="54">
        <v>971</v>
      </c>
      <c r="D129" s="54">
        <v>160782200</v>
      </c>
      <c r="E129" s="56">
        <f t="shared" si="4"/>
        <v>165584.14006179196</v>
      </c>
    </row>
    <row r="130" spans="1:5" x14ac:dyDescent="0.25">
      <c r="A130" s="33" t="s">
        <v>575</v>
      </c>
      <c r="B130" s="53" t="s">
        <v>714</v>
      </c>
      <c r="C130" s="54">
        <v>2627</v>
      </c>
      <c r="D130" s="54">
        <v>250610100</v>
      </c>
      <c r="E130" s="56">
        <f t="shared" si="4"/>
        <v>95397.830224590783</v>
      </c>
    </row>
    <row r="131" spans="1:5" x14ac:dyDescent="0.25">
      <c r="A131" s="33" t="s">
        <v>576</v>
      </c>
      <c r="B131" s="53" t="s">
        <v>715</v>
      </c>
      <c r="C131" s="54">
        <v>300</v>
      </c>
      <c r="D131" s="54">
        <v>25134700</v>
      </c>
      <c r="E131" s="56">
        <f t="shared" si="4"/>
        <v>83782.333333333328</v>
      </c>
    </row>
    <row r="132" spans="1:5" x14ac:dyDescent="0.25">
      <c r="A132" s="33" t="s">
        <v>577</v>
      </c>
      <c r="B132" s="53" t="s">
        <v>121</v>
      </c>
      <c r="C132" s="54">
        <v>8008</v>
      </c>
      <c r="D132" s="54">
        <v>734047350</v>
      </c>
      <c r="E132" s="56">
        <f t="shared" si="4"/>
        <v>91664.254495504501</v>
      </c>
    </row>
    <row r="133" spans="1:5" x14ac:dyDescent="0.25">
      <c r="A133" s="33" t="s">
        <v>578</v>
      </c>
      <c r="B133" s="53" t="s">
        <v>122</v>
      </c>
      <c r="C133" s="54">
        <v>2450</v>
      </c>
      <c r="D133" s="54">
        <v>221463550</v>
      </c>
      <c r="E133" s="56">
        <f t="shared" si="4"/>
        <v>90393.28571428571</v>
      </c>
    </row>
    <row r="134" spans="1:5" x14ac:dyDescent="0.25">
      <c r="A134" s="33" t="s">
        <v>579</v>
      </c>
      <c r="B134" s="53" t="s">
        <v>716</v>
      </c>
      <c r="C134" s="54">
        <v>875</v>
      </c>
      <c r="D134" s="54">
        <v>117680000</v>
      </c>
      <c r="E134" s="56">
        <f t="shared" si="4"/>
        <v>134491.42857142858</v>
      </c>
    </row>
    <row r="135" spans="1:5" x14ac:dyDescent="0.25">
      <c r="A135" s="33" t="s">
        <v>580</v>
      </c>
      <c r="B135" s="53" t="s">
        <v>124</v>
      </c>
      <c r="C135" s="54">
        <v>1946</v>
      </c>
      <c r="D135" s="54">
        <v>352453500</v>
      </c>
      <c r="E135" s="56">
        <f t="shared" si="4"/>
        <v>181116.90647482013</v>
      </c>
    </row>
    <row r="136" spans="1:5" x14ac:dyDescent="0.25">
      <c r="A136" s="33" t="s">
        <v>581</v>
      </c>
      <c r="B136" s="53" t="s">
        <v>125</v>
      </c>
      <c r="C136" s="54">
        <v>4334</v>
      </c>
      <c r="D136" s="54">
        <v>466548100</v>
      </c>
      <c r="E136" s="56">
        <f t="shared" si="4"/>
        <v>107648.3848638671</v>
      </c>
    </row>
    <row r="137" spans="1:5" x14ac:dyDescent="0.25">
      <c r="A137" s="33" t="s">
        <v>582</v>
      </c>
      <c r="B137" s="53" t="s">
        <v>126</v>
      </c>
      <c r="C137" s="54">
        <v>1110</v>
      </c>
      <c r="D137" s="54">
        <v>175584880</v>
      </c>
      <c r="E137" s="56">
        <f t="shared" si="4"/>
        <v>158184.57657657657</v>
      </c>
    </row>
    <row r="138" spans="1:5" x14ac:dyDescent="0.25">
      <c r="A138" s="33" t="s">
        <v>583</v>
      </c>
      <c r="B138" s="53" t="s">
        <v>127</v>
      </c>
      <c r="C138" s="54">
        <v>2291</v>
      </c>
      <c r="D138" s="54">
        <v>354991300</v>
      </c>
      <c r="E138" s="56">
        <f t="shared" si="4"/>
        <v>154950.37101702314</v>
      </c>
    </row>
    <row r="139" spans="1:5" x14ac:dyDescent="0.25">
      <c r="A139" s="33" t="s">
        <v>584</v>
      </c>
      <c r="B139" s="53" t="s">
        <v>88</v>
      </c>
      <c r="C139" s="54">
        <v>364</v>
      </c>
      <c r="D139" s="54">
        <v>37105850</v>
      </c>
      <c r="E139" s="56">
        <f t="shared" si="4"/>
        <v>101939.14835164836</v>
      </c>
    </row>
    <row r="140" spans="1:5" x14ac:dyDescent="0.25">
      <c r="A140" s="33" t="s">
        <v>585</v>
      </c>
      <c r="B140" s="53" t="s">
        <v>128</v>
      </c>
      <c r="C140" s="54">
        <v>2566</v>
      </c>
      <c r="D140" s="54">
        <v>313099700</v>
      </c>
      <c r="E140" s="56">
        <f t="shared" si="4"/>
        <v>122018.58924395948</v>
      </c>
    </row>
    <row r="141" spans="1:5" x14ac:dyDescent="0.25">
      <c r="A141" s="33" t="s">
        <v>586</v>
      </c>
      <c r="B141" s="53" t="s">
        <v>129</v>
      </c>
      <c r="C141" s="54">
        <v>10998</v>
      </c>
      <c r="D141" s="54">
        <v>1001439754</v>
      </c>
      <c r="E141" s="56">
        <f t="shared" si="4"/>
        <v>91056.533369703582</v>
      </c>
    </row>
    <row r="142" spans="1:5" x14ac:dyDescent="0.25">
      <c r="A142" s="33" t="s">
        <v>587</v>
      </c>
      <c r="B142" s="53" t="s">
        <v>130</v>
      </c>
      <c r="C142" s="54">
        <v>487</v>
      </c>
      <c r="D142" s="54">
        <v>58367159</v>
      </c>
      <c r="E142" s="56">
        <f t="shared" si="4"/>
        <v>119850.42915811088</v>
      </c>
    </row>
    <row r="143" spans="1:5" x14ac:dyDescent="0.25">
      <c r="A143" s="33" t="s">
        <v>588</v>
      </c>
      <c r="B143" s="53" t="s">
        <v>717</v>
      </c>
      <c r="C143" s="54">
        <v>108</v>
      </c>
      <c r="D143" s="54">
        <v>9911150</v>
      </c>
      <c r="E143" s="56">
        <f t="shared" si="4"/>
        <v>91769.907407407401</v>
      </c>
    </row>
    <row r="144" spans="1:5" x14ac:dyDescent="0.25">
      <c r="A144" s="36"/>
      <c r="B144" s="46" t="s">
        <v>619</v>
      </c>
      <c r="C144" s="39">
        <f t="shared" ref="C144:D144" si="5">SUM(C104:C143)</f>
        <v>132947</v>
      </c>
      <c r="D144" s="39">
        <f t="shared" si="5"/>
        <v>16966149338</v>
      </c>
      <c r="E144" s="39">
        <f t="shared" si="4"/>
        <v>127615.88706777889</v>
      </c>
    </row>
    <row r="145" spans="1:5" x14ac:dyDescent="0.25">
      <c r="A145" s="45"/>
      <c r="B145" s="53"/>
      <c r="C145" s="37"/>
      <c r="D145" s="37"/>
      <c r="E145" s="37"/>
    </row>
    <row r="146" spans="1:5" x14ac:dyDescent="0.25">
      <c r="A146" s="46" t="s">
        <v>551</v>
      </c>
      <c r="B146" s="46" t="s">
        <v>620</v>
      </c>
      <c r="C146" s="37"/>
      <c r="D146" s="37"/>
      <c r="E146" s="37"/>
    </row>
    <row r="147" spans="1:5" x14ac:dyDescent="0.25">
      <c r="A147" s="33" t="s">
        <v>547</v>
      </c>
      <c r="B147" s="53" t="s">
        <v>718</v>
      </c>
      <c r="C147" s="54">
        <v>2996</v>
      </c>
      <c r="D147" s="54">
        <v>292544850</v>
      </c>
      <c r="E147" s="37">
        <f>D147/C147</f>
        <v>97645.143524699597</v>
      </c>
    </row>
    <row r="148" spans="1:5" x14ac:dyDescent="0.25">
      <c r="A148" s="33" t="s">
        <v>549</v>
      </c>
      <c r="B148" s="53" t="s">
        <v>719</v>
      </c>
      <c r="C148" s="54">
        <v>0</v>
      </c>
      <c r="D148" s="57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54">
        <v>1992</v>
      </c>
      <c r="D149" s="54">
        <v>210505700</v>
      </c>
      <c r="E149" s="37">
        <f t="shared" ref="E149:E184" si="6">D149/C149</f>
        <v>105675.55220883535</v>
      </c>
    </row>
    <row r="150" spans="1:5" x14ac:dyDescent="0.25">
      <c r="A150" s="33" t="s">
        <v>551</v>
      </c>
      <c r="B150" s="53" t="s">
        <v>721</v>
      </c>
      <c r="C150" s="54">
        <v>3378</v>
      </c>
      <c r="D150" s="54">
        <v>291141700</v>
      </c>
      <c r="E150" s="37">
        <f t="shared" si="6"/>
        <v>86187.596210775606</v>
      </c>
    </row>
    <row r="151" spans="1:5" x14ac:dyDescent="0.25">
      <c r="A151" s="33" t="s">
        <v>552</v>
      </c>
      <c r="B151" s="53" t="s">
        <v>722</v>
      </c>
      <c r="C151" s="54">
        <v>2064</v>
      </c>
      <c r="D151" s="54">
        <v>252354000</v>
      </c>
      <c r="E151" s="37">
        <f t="shared" si="6"/>
        <v>122264.53488372093</v>
      </c>
    </row>
    <row r="152" spans="1:5" x14ac:dyDescent="0.25">
      <c r="A152" s="33" t="s">
        <v>553</v>
      </c>
      <c r="B152" s="53" t="s">
        <v>137</v>
      </c>
      <c r="C152" s="54">
        <v>1638</v>
      </c>
      <c r="D152" s="54">
        <v>165084000</v>
      </c>
      <c r="E152" s="37">
        <f t="shared" si="6"/>
        <v>100783.88278388279</v>
      </c>
    </row>
    <row r="153" spans="1:5" x14ac:dyDescent="0.25">
      <c r="A153" s="33" t="s">
        <v>554</v>
      </c>
      <c r="B153" s="53" t="s">
        <v>723</v>
      </c>
      <c r="C153" s="54">
        <v>686</v>
      </c>
      <c r="D153" s="54">
        <v>51820095</v>
      </c>
      <c r="E153" s="37">
        <f t="shared" si="6"/>
        <v>75539.4970845481</v>
      </c>
    </row>
    <row r="154" spans="1:5" x14ac:dyDescent="0.25">
      <c r="A154" s="33" t="s">
        <v>555</v>
      </c>
      <c r="B154" s="53" t="s">
        <v>139</v>
      </c>
      <c r="C154" s="54">
        <v>20796</v>
      </c>
      <c r="D154" s="54">
        <v>512726980</v>
      </c>
      <c r="E154" s="37">
        <f t="shared" si="6"/>
        <v>24655.076937872669</v>
      </c>
    </row>
    <row r="155" spans="1:5" x14ac:dyDescent="0.25">
      <c r="A155" s="33" t="s">
        <v>556</v>
      </c>
      <c r="B155" s="53" t="s">
        <v>724</v>
      </c>
      <c r="C155" s="54">
        <v>23521</v>
      </c>
      <c r="D155" s="54">
        <v>3226706100</v>
      </c>
      <c r="E155" s="37">
        <f t="shared" si="6"/>
        <v>137184.05254878619</v>
      </c>
    </row>
    <row r="156" spans="1:5" x14ac:dyDescent="0.25">
      <c r="A156" s="33" t="s">
        <v>557</v>
      </c>
      <c r="B156" s="53" t="s">
        <v>725</v>
      </c>
      <c r="C156" s="54">
        <v>412</v>
      </c>
      <c r="D156" s="54">
        <v>35190600</v>
      </c>
      <c r="E156" s="37">
        <f t="shared" si="6"/>
        <v>85414.077669902908</v>
      </c>
    </row>
    <row r="157" spans="1:5" x14ac:dyDescent="0.25">
      <c r="A157" s="33" t="s">
        <v>558</v>
      </c>
      <c r="B157" s="53" t="s">
        <v>726</v>
      </c>
      <c r="C157" s="54">
        <v>1619</v>
      </c>
      <c r="D157" s="54">
        <v>132258200</v>
      </c>
      <c r="E157" s="37">
        <f t="shared" si="6"/>
        <v>81691.290920321189</v>
      </c>
    </row>
    <row r="158" spans="1:5" x14ac:dyDescent="0.25">
      <c r="A158" s="33" t="s">
        <v>559</v>
      </c>
      <c r="B158" s="53" t="s">
        <v>727</v>
      </c>
      <c r="C158" s="54">
        <v>3967</v>
      </c>
      <c r="D158" s="54">
        <v>402764100</v>
      </c>
      <c r="E158" s="37">
        <f t="shared" si="6"/>
        <v>101528.6362490547</v>
      </c>
    </row>
    <row r="159" spans="1:5" x14ac:dyDescent="0.25">
      <c r="A159" s="33" t="s">
        <v>560</v>
      </c>
      <c r="B159" s="53" t="s">
        <v>728</v>
      </c>
      <c r="C159" s="54">
        <v>799</v>
      </c>
      <c r="D159" s="54">
        <v>67009950</v>
      </c>
      <c r="E159" s="37">
        <f t="shared" si="6"/>
        <v>83867.27158948686</v>
      </c>
    </row>
    <row r="160" spans="1:5" x14ac:dyDescent="0.25">
      <c r="A160" s="33" t="s">
        <v>561</v>
      </c>
      <c r="B160" s="53" t="s">
        <v>145</v>
      </c>
      <c r="C160" s="54">
        <v>3675</v>
      </c>
      <c r="D160" s="54">
        <v>256958500</v>
      </c>
      <c r="E160" s="37">
        <f t="shared" si="6"/>
        <v>69920.680272108846</v>
      </c>
    </row>
    <row r="161" spans="1:5" x14ac:dyDescent="0.25">
      <c r="A161" s="33" t="s">
        <v>562</v>
      </c>
      <c r="B161" s="53" t="s">
        <v>146</v>
      </c>
      <c r="C161" s="54">
        <v>18547</v>
      </c>
      <c r="D161" s="54">
        <v>1937263200</v>
      </c>
      <c r="E161" s="37">
        <f t="shared" si="6"/>
        <v>104451.56629104438</v>
      </c>
    </row>
    <row r="162" spans="1:5" x14ac:dyDescent="0.25">
      <c r="A162" s="33" t="s">
        <v>563</v>
      </c>
      <c r="B162" s="53" t="s">
        <v>147</v>
      </c>
      <c r="C162" s="54">
        <v>4715</v>
      </c>
      <c r="D162" s="54">
        <v>551856600</v>
      </c>
      <c r="E162" s="37">
        <f t="shared" si="6"/>
        <v>117042.75715800637</v>
      </c>
    </row>
    <row r="163" spans="1:5" x14ac:dyDescent="0.25">
      <c r="A163" s="33" t="s">
        <v>564</v>
      </c>
      <c r="B163" s="53" t="s">
        <v>729</v>
      </c>
      <c r="C163" s="54">
        <v>4056</v>
      </c>
      <c r="D163" s="54">
        <v>874114300</v>
      </c>
      <c r="E163" s="37">
        <f t="shared" si="6"/>
        <v>215511.41518737673</v>
      </c>
    </row>
    <row r="164" spans="1:5" x14ac:dyDescent="0.25">
      <c r="A164" s="33" t="s">
        <v>565</v>
      </c>
      <c r="B164" s="53" t="s">
        <v>730</v>
      </c>
      <c r="C164" s="54">
        <v>2510</v>
      </c>
      <c r="D164" s="54">
        <v>343777400</v>
      </c>
      <c r="E164" s="37">
        <f t="shared" si="6"/>
        <v>136963.10756972112</v>
      </c>
    </row>
    <row r="165" spans="1:5" x14ac:dyDescent="0.25">
      <c r="A165" s="33" t="s">
        <v>566</v>
      </c>
      <c r="B165" s="53" t="s">
        <v>731</v>
      </c>
      <c r="C165" s="54">
        <v>127</v>
      </c>
      <c r="D165" s="54">
        <v>11834900</v>
      </c>
      <c r="E165" s="37">
        <f t="shared" si="6"/>
        <v>93188.188976377947</v>
      </c>
    </row>
    <row r="166" spans="1:5" x14ac:dyDescent="0.25">
      <c r="A166" s="33" t="s">
        <v>567</v>
      </c>
      <c r="B166" s="53" t="s">
        <v>732</v>
      </c>
      <c r="C166" s="54">
        <v>630</v>
      </c>
      <c r="D166" s="54">
        <v>67092600</v>
      </c>
      <c r="E166" s="37">
        <f t="shared" si="6"/>
        <v>106496.19047619047</v>
      </c>
    </row>
    <row r="167" spans="1:5" x14ac:dyDescent="0.25">
      <c r="A167" s="33" t="s">
        <v>568</v>
      </c>
      <c r="B167" s="53" t="s">
        <v>733</v>
      </c>
      <c r="C167" s="54">
        <v>911</v>
      </c>
      <c r="D167" s="54">
        <v>78358400</v>
      </c>
      <c r="E167" s="37">
        <f t="shared" si="6"/>
        <v>86013.611416026339</v>
      </c>
    </row>
    <row r="168" spans="1:5" x14ac:dyDescent="0.25">
      <c r="A168" s="33" t="s">
        <v>569</v>
      </c>
      <c r="B168" s="53" t="s">
        <v>734</v>
      </c>
      <c r="C168" s="54">
        <v>4034</v>
      </c>
      <c r="D168" s="54">
        <v>281241000</v>
      </c>
      <c r="E168" s="37">
        <f t="shared" si="6"/>
        <v>69717.649975210705</v>
      </c>
    </row>
    <row r="169" spans="1:5" x14ac:dyDescent="0.25">
      <c r="A169" s="33" t="s">
        <v>570</v>
      </c>
      <c r="B169" s="53" t="s">
        <v>735</v>
      </c>
      <c r="C169" s="54">
        <v>1413</v>
      </c>
      <c r="D169" s="54">
        <v>126427000</v>
      </c>
      <c r="E169" s="37">
        <f t="shared" si="6"/>
        <v>89474.168435951869</v>
      </c>
    </row>
    <row r="170" spans="1:5" x14ac:dyDescent="0.25">
      <c r="A170" s="33" t="s">
        <v>572</v>
      </c>
      <c r="B170" s="53" t="s">
        <v>736</v>
      </c>
      <c r="C170" s="54">
        <v>1072</v>
      </c>
      <c r="D170" s="54">
        <v>130694550</v>
      </c>
      <c r="E170" s="37">
        <f t="shared" si="6"/>
        <v>121916.5578358209</v>
      </c>
    </row>
    <row r="171" spans="1:5" x14ac:dyDescent="0.25">
      <c r="A171" s="33" t="s">
        <v>573</v>
      </c>
      <c r="B171" s="53" t="s">
        <v>737</v>
      </c>
      <c r="C171" s="54">
        <v>1574</v>
      </c>
      <c r="D171" s="54">
        <v>142859748</v>
      </c>
      <c r="E171" s="37">
        <f t="shared" si="6"/>
        <v>90762.228716645492</v>
      </c>
    </row>
    <row r="172" spans="1:5" x14ac:dyDescent="0.25">
      <c r="A172" s="33" t="s">
        <v>574</v>
      </c>
      <c r="B172" s="53" t="s">
        <v>738</v>
      </c>
      <c r="C172" s="54">
        <v>1332</v>
      </c>
      <c r="D172" s="54">
        <v>131915100</v>
      </c>
      <c r="E172" s="37">
        <f t="shared" si="6"/>
        <v>99035.360360360355</v>
      </c>
    </row>
    <row r="173" spans="1:5" x14ac:dyDescent="0.25">
      <c r="A173" s="33" t="s">
        <v>575</v>
      </c>
      <c r="B173" s="53" t="s">
        <v>158</v>
      </c>
      <c r="C173" s="54">
        <v>10924</v>
      </c>
      <c r="D173" s="54">
        <v>972328300</v>
      </c>
      <c r="E173" s="37">
        <f t="shared" si="6"/>
        <v>89008.449285975832</v>
      </c>
    </row>
    <row r="174" spans="1:5" x14ac:dyDescent="0.25">
      <c r="A174" s="33" t="s">
        <v>576</v>
      </c>
      <c r="B174" s="53" t="s">
        <v>739</v>
      </c>
      <c r="C174" s="54">
        <v>2844</v>
      </c>
      <c r="D174" s="54">
        <v>225306100</v>
      </c>
      <c r="E174" s="37">
        <f t="shared" si="6"/>
        <v>79221.554149085801</v>
      </c>
    </row>
    <row r="175" spans="1:5" x14ac:dyDescent="0.25">
      <c r="A175" s="33" t="s">
        <v>577</v>
      </c>
      <c r="B175" s="53" t="s">
        <v>740</v>
      </c>
      <c r="C175" s="54">
        <v>25</v>
      </c>
      <c r="D175" s="54">
        <v>4421680</v>
      </c>
      <c r="E175" s="37">
        <f t="shared" si="6"/>
        <v>176867.20000000001</v>
      </c>
    </row>
    <row r="176" spans="1:5" x14ac:dyDescent="0.25">
      <c r="A176" s="33" t="s">
        <v>578</v>
      </c>
      <c r="B176" s="53" t="s">
        <v>741</v>
      </c>
      <c r="C176" s="54">
        <v>2535</v>
      </c>
      <c r="D176" s="54">
        <v>247297200</v>
      </c>
      <c r="E176" s="37">
        <f t="shared" si="6"/>
        <v>97553.136094674555</v>
      </c>
    </row>
    <row r="177" spans="1:5" x14ac:dyDescent="0.25">
      <c r="A177" s="33" t="s">
        <v>579</v>
      </c>
      <c r="B177" s="53" t="s">
        <v>742</v>
      </c>
      <c r="C177" s="54">
        <v>1684</v>
      </c>
      <c r="D177" s="54">
        <v>145707900</v>
      </c>
      <c r="E177" s="37">
        <f t="shared" si="6"/>
        <v>86524.881235154389</v>
      </c>
    </row>
    <row r="178" spans="1:5" x14ac:dyDescent="0.25">
      <c r="A178" s="33" t="s">
        <v>580</v>
      </c>
      <c r="B178" s="53" t="s">
        <v>743</v>
      </c>
      <c r="C178" s="54">
        <v>2111</v>
      </c>
      <c r="D178" s="54">
        <v>220181000</v>
      </c>
      <c r="E178" s="37">
        <f t="shared" si="6"/>
        <v>104301.75272382757</v>
      </c>
    </row>
    <row r="179" spans="1:5" x14ac:dyDescent="0.25">
      <c r="A179" s="33" t="s">
        <v>581</v>
      </c>
      <c r="B179" s="53" t="s">
        <v>744</v>
      </c>
      <c r="C179" s="54">
        <v>3</v>
      </c>
      <c r="D179" s="54">
        <v>1385800</v>
      </c>
      <c r="E179" s="37">
        <f t="shared" si="6"/>
        <v>461933.33333333331</v>
      </c>
    </row>
    <row r="180" spans="1:5" x14ac:dyDescent="0.25">
      <c r="A180" s="33" t="s">
        <v>582</v>
      </c>
      <c r="B180" s="53" t="s">
        <v>165</v>
      </c>
      <c r="C180" s="54">
        <v>7986</v>
      </c>
      <c r="D180" s="54">
        <v>1028626088</v>
      </c>
      <c r="E180" s="37">
        <f t="shared" si="6"/>
        <v>128803.66741798147</v>
      </c>
    </row>
    <row r="181" spans="1:5" x14ac:dyDescent="0.25">
      <c r="A181" s="33" t="s">
        <v>583</v>
      </c>
      <c r="B181" s="53" t="s">
        <v>166</v>
      </c>
      <c r="C181" s="54">
        <v>3495</v>
      </c>
      <c r="D181" s="54">
        <v>390958400</v>
      </c>
      <c r="E181" s="37">
        <f t="shared" si="6"/>
        <v>111862.20314735336</v>
      </c>
    </row>
    <row r="182" spans="1:5" x14ac:dyDescent="0.25">
      <c r="A182" s="33" t="s">
        <v>584</v>
      </c>
      <c r="B182" s="53" t="s">
        <v>167</v>
      </c>
      <c r="C182" s="54">
        <v>10940</v>
      </c>
      <c r="D182" s="54">
        <v>1026359820</v>
      </c>
      <c r="E182" s="37">
        <f t="shared" si="6"/>
        <v>93817.168190127966</v>
      </c>
    </row>
    <row r="183" spans="1:5" x14ac:dyDescent="0.25">
      <c r="A183" s="33" t="s">
        <v>585</v>
      </c>
      <c r="B183" s="53" t="s">
        <v>745</v>
      </c>
      <c r="C183" s="54">
        <v>878</v>
      </c>
      <c r="D183" s="54">
        <v>45763000</v>
      </c>
      <c r="E183" s="37">
        <f t="shared" si="6"/>
        <v>52121.867881548977</v>
      </c>
    </row>
    <row r="184" spans="1:5" x14ac:dyDescent="0.25">
      <c r="A184" s="40"/>
      <c r="B184" s="46" t="s">
        <v>620</v>
      </c>
      <c r="C184" s="39">
        <f>SUM(C147:C183)</f>
        <v>151889</v>
      </c>
      <c r="D184" s="39">
        <f>SUM(D147:D183)</f>
        <v>14882834861</v>
      </c>
      <c r="E184" s="39">
        <f t="shared" si="6"/>
        <v>97984.942036618842</v>
      </c>
    </row>
    <row r="185" spans="1:5" x14ac:dyDescent="0.25">
      <c r="A185" s="45"/>
      <c r="B185" s="53"/>
      <c r="C185" s="37"/>
      <c r="D185" s="37"/>
      <c r="E185" s="37"/>
    </row>
    <row r="186" spans="1:5" x14ac:dyDescent="0.25">
      <c r="A186" s="46" t="s">
        <v>552</v>
      </c>
      <c r="B186" s="46" t="s">
        <v>621</v>
      </c>
      <c r="C186" s="37"/>
      <c r="D186" s="37"/>
      <c r="E186" s="37"/>
    </row>
    <row r="187" spans="1:5" x14ac:dyDescent="0.25">
      <c r="A187" s="33" t="s">
        <v>547</v>
      </c>
      <c r="B187" s="53" t="s">
        <v>746</v>
      </c>
      <c r="C187" s="54">
        <v>4958</v>
      </c>
      <c r="D187" s="54">
        <v>2467814500</v>
      </c>
      <c r="E187" s="37">
        <f>D187/C187</f>
        <v>497743.94917305367</v>
      </c>
    </row>
    <row r="188" spans="1:5" x14ac:dyDescent="0.25">
      <c r="A188" s="33" t="s">
        <v>549</v>
      </c>
      <c r="B188" s="53" t="s">
        <v>170</v>
      </c>
      <c r="C188" s="54">
        <v>3056</v>
      </c>
      <c r="D188" s="54">
        <v>556524700</v>
      </c>
      <c r="E188" s="37">
        <f t="shared" ref="E188:E203" si="7">D188/C188</f>
        <v>182108.86780104713</v>
      </c>
    </row>
    <row r="189" spans="1:5" x14ac:dyDescent="0.25">
      <c r="A189" s="33" t="s">
        <v>550</v>
      </c>
      <c r="B189" s="53" t="s">
        <v>747</v>
      </c>
      <c r="C189" s="54">
        <v>575</v>
      </c>
      <c r="D189" s="54">
        <v>140133700</v>
      </c>
      <c r="E189" s="37">
        <f t="shared" si="7"/>
        <v>243710.78260869565</v>
      </c>
    </row>
    <row r="190" spans="1:5" x14ac:dyDescent="0.25">
      <c r="A190" s="33" t="s">
        <v>551</v>
      </c>
      <c r="B190" s="53" t="s">
        <v>172</v>
      </c>
      <c r="C190" s="54">
        <v>2513</v>
      </c>
      <c r="D190" s="54">
        <v>279379300</v>
      </c>
      <c r="E190" s="37">
        <f t="shared" si="7"/>
        <v>111173.61719060883</v>
      </c>
    </row>
    <row r="191" spans="1:5" x14ac:dyDescent="0.25">
      <c r="A191" s="33" t="s">
        <v>552</v>
      </c>
      <c r="B191" s="53" t="s">
        <v>173</v>
      </c>
      <c r="C191" s="54">
        <v>13341</v>
      </c>
      <c r="D191" s="54">
        <v>1211212600</v>
      </c>
      <c r="E191" s="37">
        <f t="shared" si="7"/>
        <v>90788.741473652655</v>
      </c>
    </row>
    <row r="192" spans="1:5" x14ac:dyDescent="0.25">
      <c r="A192" s="33" t="s">
        <v>553</v>
      </c>
      <c r="B192" s="53" t="s">
        <v>174</v>
      </c>
      <c r="C192" s="54">
        <v>6144</v>
      </c>
      <c r="D192" s="54">
        <v>621214300</v>
      </c>
      <c r="E192" s="37">
        <f t="shared" si="7"/>
        <v>101109.09830729167</v>
      </c>
    </row>
    <row r="193" spans="1:5" x14ac:dyDescent="0.25">
      <c r="A193" s="33" t="s">
        <v>554</v>
      </c>
      <c r="B193" s="53" t="s">
        <v>175</v>
      </c>
      <c r="C193" s="54">
        <v>5162</v>
      </c>
      <c r="D193" s="54">
        <v>481464348</v>
      </c>
      <c r="E193" s="37">
        <f t="shared" si="7"/>
        <v>93270.892677256881</v>
      </c>
    </row>
    <row r="194" spans="1:5" x14ac:dyDescent="0.25">
      <c r="A194" s="33" t="s">
        <v>555</v>
      </c>
      <c r="B194" s="53" t="s">
        <v>176</v>
      </c>
      <c r="C194" s="54">
        <v>15502</v>
      </c>
      <c r="D194" s="54">
        <v>3216717800</v>
      </c>
      <c r="E194" s="37">
        <f t="shared" si="7"/>
        <v>207503.40601212747</v>
      </c>
    </row>
    <row r="195" spans="1:5" x14ac:dyDescent="0.25">
      <c r="A195" s="33" t="s">
        <v>556</v>
      </c>
      <c r="B195" s="53" t="s">
        <v>748</v>
      </c>
      <c r="C195" s="54">
        <v>5424</v>
      </c>
      <c r="D195" s="54">
        <v>942219300</v>
      </c>
      <c r="E195" s="37">
        <f t="shared" si="7"/>
        <v>173712.99778761063</v>
      </c>
    </row>
    <row r="196" spans="1:5" x14ac:dyDescent="0.25">
      <c r="A196" s="33" t="s">
        <v>557</v>
      </c>
      <c r="B196" s="53" t="s">
        <v>749</v>
      </c>
      <c r="C196" s="54">
        <v>2832</v>
      </c>
      <c r="D196" s="54">
        <v>1618949100</v>
      </c>
      <c r="E196" s="37">
        <f t="shared" si="7"/>
        <v>571662.81779661018</v>
      </c>
    </row>
    <row r="197" spans="1:5" x14ac:dyDescent="0.25">
      <c r="A197" s="33" t="s">
        <v>558</v>
      </c>
      <c r="B197" s="53" t="s">
        <v>179</v>
      </c>
      <c r="C197" s="54">
        <v>4417</v>
      </c>
      <c r="D197" s="54">
        <v>662226600</v>
      </c>
      <c r="E197" s="37">
        <f t="shared" si="7"/>
        <v>149926.78288431061</v>
      </c>
    </row>
    <row r="198" spans="1:5" x14ac:dyDescent="0.25">
      <c r="A198" s="33" t="s">
        <v>559</v>
      </c>
      <c r="B198" s="53" t="s">
        <v>750</v>
      </c>
      <c r="C198" s="54">
        <v>818</v>
      </c>
      <c r="D198" s="54">
        <v>134771100</v>
      </c>
      <c r="E198" s="37">
        <f t="shared" si="7"/>
        <v>164756.84596577016</v>
      </c>
    </row>
    <row r="199" spans="1:5" x14ac:dyDescent="0.25">
      <c r="A199" s="33" t="s">
        <v>560</v>
      </c>
      <c r="B199" s="53" t="s">
        <v>751</v>
      </c>
      <c r="C199" s="54">
        <v>685</v>
      </c>
      <c r="D199" s="54">
        <v>51695700</v>
      </c>
      <c r="E199" s="37">
        <f t="shared" si="7"/>
        <v>75468.175182481747</v>
      </c>
    </row>
    <row r="200" spans="1:5" x14ac:dyDescent="0.25">
      <c r="A200" s="33" t="s">
        <v>561</v>
      </c>
      <c r="B200" s="53" t="s">
        <v>182</v>
      </c>
      <c r="C200" s="54">
        <v>2907</v>
      </c>
      <c r="D200" s="54">
        <v>211731800</v>
      </c>
      <c r="E200" s="37">
        <f t="shared" si="7"/>
        <v>72835.156518747855</v>
      </c>
    </row>
    <row r="201" spans="1:5" x14ac:dyDescent="0.25">
      <c r="A201" s="33" t="s">
        <v>562</v>
      </c>
      <c r="B201" s="53" t="s">
        <v>752</v>
      </c>
      <c r="C201" s="54">
        <v>3684</v>
      </c>
      <c r="D201" s="54">
        <v>453120600</v>
      </c>
      <c r="E201" s="37">
        <f t="shared" si="7"/>
        <v>122996.90553745929</v>
      </c>
    </row>
    <row r="202" spans="1:5" x14ac:dyDescent="0.25">
      <c r="A202" s="33" t="s">
        <v>563</v>
      </c>
      <c r="B202" s="53" t="s">
        <v>753</v>
      </c>
      <c r="C202" s="54">
        <v>523</v>
      </c>
      <c r="D202" s="54">
        <v>33074300</v>
      </c>
      <c r="E202" s="37">
        <f t="shared" si="7"/>
        <v>63239.579349904401</v>
      </c>
    </row>
    <row r="203" spans="1:5" x14ac:dyDescent="0.25">
      <c r="A203" s="40"/>
      <c r="B203" s="46" t="s">
        <v>621</v>
      </c>
      <c r="C203" s="39">
        <f t="shared" ref="C203:D203" si="8">SUM(C187:C202)</f>
        <v>72541</v>
      </c>
      <c r="D203" s="39">
        <f t="shared" si="8"/>
        <v>13082249748</v>
      </c>
      <c r="E203" s="39">
        <f t="shared" si="7"/>
        <v>180342.83712659049</v>
      </c>
    </row>
    <row r="204" spans="1:5" x14ac:dyDescent="0.25">
      <c r="A204" s="45"/>
      <c r="B204" s="53"/>
      <c r="C204" s="37"/>
      <c r="D204" s="37"/>
      <c r="E204" s="37"/>
    </row>
    <row r="205" spans="1:5" x14ac:dyDescent="0.25">
      <c r="A205" s="46" t="s">
        <v>553</v>
      </c>
      <c r="B205" s="47" t="s">
        <v>622</v>
      </c>
      <c r="C205" s="37"/>
      <c r="D205" s="37"/>
      <c r="E205" s="37"/>
    </row>
    <row r="206" spans="1:5" x14ac:dyDescent="0.25">
      <c r="A206" s="33" t="s">
        <v>547</v>
      </c>
      <c r="B206" s="53" t="s">
        <v>185</v>
      </c>
      <c r="C206" s="54">
        <v>4464</v>
      </c>
      <c r="D206" s="54">
        <v>236736600</v>
      </c>
      <c r="E206" s="37">
        <f>D206/C206</f>
        <v>53032.392473118278</v>
      </c>
    </row>
    <row r="207" spans="1:5" x14ac:dyDescent="0.25">
      <c r="A207" s="33" t="s">
        <v>549</v>
      </c>
      <c r="B207" s="53" t="s">
        <v>186</v>
      </c>
      <c r="C207" s="54">
        <v>2109</v>
      </c>
      <c r="D207" s="54">
        <v>91039250</v>
      </c>
      <c r="E207" s="37">
        <f t="shared" ref="E207:E220" si="9">D207/C207</f>
        <v>43167.022285443338</v>
      </c>
    </row>
    <row r="208" spans="1:5" x14ac:dyDescent="0.25">
      <c r="A208" s="33" t="s">
        <v>550</v>
      </c>
      <c r="B208" s="53" t="s">
        <v>187</v>
      </c>
      <c r="C208" s="54">
        <v>1024</v>
      </c>
      <c r="D208" s="54">
        <v>79027500</v>
      </c>
      <c r="E208" s="37">
        <f t="shared" si="9"/>
        <v>77175.29296875</v>
      </c>
    </row>
    <row r="209" spans="1:5" x14ac:dyDescent="0.25">
      <c r="A209" s="33" t="s">
        <v>551</v>
      </c>
      <c r="B209" s="53" t="s">
        <v>188</v>
      </c>
      <c r="C209" s="54">
        <v>989</v>
      </c>
      <c r="D209" s="54">
        <v>58463100</v>
      </c>
      <c r="E209" s="37">
        <f t="shared" si="9"/>
        <v>59113.346814964614</v>
      </c>
    </row>
    <row r="210" spans="1:5" x14ac:dyDescent="0.25">
      <c r="A210" s="33" t="s">
        <v>552</v>
      </c>
      <c r="B210" s="53" t="s">
        <v>189</v>
      </c>
      <c r="C210" s="54">
        <v>1614</v>
      </c>
      <c r="D210" s="54">
        <v>128938300</v>
      </c>
      <c r="E210" s="37">
        <f t="shared" si="9"/>
        <v>79887.422552664182</v>
      </c>
    </row>
    <row r="211" spans="1:5" x14ac:dyDescent="0.25">
      <c r="A211" s="33" t="s">
        <v>553</v>
      </c>
      <c r="B211" s="53" t="s">
        <v>190</v>
      </c>
      <c r="C211" s="54">
        <v>358</v>
      </c>
      <c r="D211" s="54">
        <v>31088895</v>
      </c>
      <c r="E211" s="37">
        <f t="shared" si="9"/>
        <v>86840.488826815636</v>
      </c>
    </row>
    <row r="212" spans="1:5" x14ac:dyDescent="0.25">
      <c r="A212" s="33" t="s">
        <v>554</v>
      </c>
      <c r="B212" s="53" t="s">
        <v>191</v>
      </c>
      <c r="C212" s="54">
        <v>1559</v>
      </c>
      <c r="D212" s="54">
        <v>186791700</v>
      </c>
      <c r="E212" s="37">
        <f t="shared" si="9"/>
        <v>119815.07376523412</v>
      </c>
    </row>
    <row r="213" spans="1:5" x14ac:dyDescent="0.25">
      <c r="A213" s="33" t="s">
        <v>555</v>
      </c>
      <c r="B213" s="53" t="s">
        <v>192</v>
      </c>
      <c r="C213" s="54">
        <v>1073</v>
      </c>
      <c r="D213" s="54">
        <v>80641800</v>
      </c>
      <c r="E213" s="37">
        <f t="shared" si="9"/>
        <v>75155.452003727871</v>
      </c>
    </row>
    <row r="214" spans="1:5" x14ac:dyDescent="0.25">
      <c r="A214" s="33" t="s">
        <v>556</v>
      </c>
      <c r="B214" s="53" t="s">
        <v>193</v>
      </c>
      <c r="C214" s="54">
        <v>1411</v>
      </c>
      <c r="D214" s="54">
        <v>107588800</v>
      </c>
      <c r="E214" s="37">
        <f t="shared" si="9"/>
        <v>76250.035435861093</v>
      </c>
    </row>
    <row r="215" spans="1:5" x14ac:dyDescent="0.25">
      <c r="A215" s="33" t="s">
        <v>557</v>
      </c>
      <c r="B215" s="53" t="s">
        <v>194</v>
      </c>
      <c r="C215" s="54">
        <v>7677</v>
      </c>
      <c r="D215" s="54">
        <v>454838700</v>
      </c>
      <c r="E215" s="37">
        <f t="shared" si="9"/>
        <v>59246.932395466982</v>
      </c>
    </row>
    <row r="216" spans="1:5" x14ac:dyDescent="0.25">
      <c r="A216" s="33" t="s">
        <v>558</v>
      </c>
      <c r="B216" s="53" t="s">
        <v>754</v>
      </c>
      <c r="C216" s="54">
        <v>185</v>
      </c>
      <c r="D216" s="54">
        <v>16199200</v>
      </c>
      <c r="E216" s="37">
        <f t="shared" si="9"/>
        <v>87563.24324324324</v>
      </c>
    </row>
    <row r="217" spans="1:5" x14ac:dyDescent="0.25">
      <c r="A217" s="33" t="s">
        <v>559</v>
      </c>
      <c r="B217" s="53" t="s">
        <v>196</v>
      </c>
      <c r="C217" s="54">
        <v>515</v>
      </c>
      <c r="D217" s="54">
        <v>63879900</v>
      </c>
      <c r="E217" s="37">
        <f t="shared" si="9"/>
        <v>124038.64077669903</v>
      </c>
    </row>
    <row r="218" spans="1:5" x14ac:dyDescent="0.25">
      <c r="A218" s="33" t="s">
        <v>560</v>
      </c>
      <c r="B218" s="53" t="s">
        <v>197</v>
      </c>
      <c r="C218" s="54">
        <v>2478</v>
      </c>
      <c r="D218" s="54">
        <v>277714900</v>
      </c>
      <c r="E218" s="37">
        <f t="shared" si="9"/>
        <v>112072.19531880549</v>
      </c>
    </row>
    <row r="219" spans="1:5" x14ac:dyDescent="0.25">
      <c r="A219" s="33" t="s">
        <v>561</v>
      </c>
      <c r="B219" s="53" t="s">
        <v>198</v>
      </c>
      <c r="C219" s="54">
        <v>14319</v>
      </c>
      <c r="D219" s="54">
        <v>1231039700</v>
      </c>
      <c r="E219" s="37">
        <f t="shared" si="9"/>
        <v>85972.46316083525</v>
      </c>
    </row>
    <row r="220" spans="1:5" x14ac:dyDescent="0.25">
      <c r="A220" s="36"/>
      <c r="B220" s="47" t="s">
        <v>622</v>
      </c>
      <c r="C220" s="39">
        <f t="shared" ref="C220:D220" si="10">SUM(C206:C219)</f>
        <v>39775</v>
      </c>
      <c r="D220" s="39">
        <f t="shared" si="10"/>
        <v>3043988345</v>
      </c>
      <c r="E220" s="39">
        <f t="shared" si="9"/>
        <v>76530.190949088617</v>
      </c>
    </row>
    <row r="221" spans="1:5" x14ac:dyDescent="0.25">
      <c r="A221" s="45"/>
      <c r="B221" s="47"/>
      <c r="C221" s="37"/>
      <c r="D221" s="37"/>
      <c r="E221" s="37"/>
    </row>
    <row r="222" spans="1:5" x14ac:dyDescent="0.25">
      <c r="A222" s="46" t="s">
        <v>554</v>
      </c>
      <c r="B222" s="46" t="s">
        <v>623</v>
      </c>
      <c r="C222" s="37"/>
      <c r="D222" s="37"/>
      <c r="E222" s="37"/>
    </row>
    <row r="223" spans="1:5" x14ac:dyDescent="0.25">
      <c r="A223" s="33" t="s">
        <v>547</v>
      </c>
      <c r="B223" s="53" t="s">
        <v>199</v>
      </c>
      <c r="C223" s="54">
        <v>8155</v>
      </c>
      <c r="D223" s="54">
        <v>321794900</v>
      </c>
      <c r="E223" s="37">
        <f>D223/C223</f>
        <v>39459.828326180257</v>
      </c>
    </row>
    <row r="224" spans="1:5" x14ac:dyDescent="0.25">
      <c r="A224" s="33" t="s">
        <v>549</v>
      </c>
      <c r="B224" s="53" t="s">
        <v>200</v>
      </c>
      <c r="C224" s="54">
        <v>11627</v>
      </c>
      <c r="D224" s="54">
        <v>1604493700</v>
      </c>
      <c r="E224" s="37">
        <f t="shared" ref="E224:E245" si="11">D224/C224</f>
        <v>137997.2219833147</v>
      </c>
    </row>
    <row r="225" spans="1:5" x14ac:dyDescent="0.25">
      <c r="A225" s="33" t="s">
        <v>550</v>
      </c>
      <c r="B225" s="53" t="s">
        <v>755</v>
      </c>
      <c r="C225" s="54">
        <v>1855</v>
      </c>
      <c r="D225" s="54">
        <v>79377100</v>
      </c>
      <c r="E225" s="37">
        <f t="shared" si="11"/>
        <v>42790.88948787062</v>
      </c>
    </row>
    <row r="226" spans="1:5" x14ac:dyDescent="0.25">
      <c r="A226" s="33" t="s">
        <v>551</v>
      </c>
      <c r="B226" s="53" t="s">
        <v>202</v>
      </c>
      <c r="C226" s="54">
        <v>3635</v>
      </c>
      <c r="D226" s="54">
        <v>237824400</v>
      </c>
      <c r="E226" s="37">
        <f t="shared" si="11"/>
        <v>65426.244841815678</v>
      </c>
    </row>
    <row r="227" spans="1:5" x14ac:dyDescent="0.25">
      <c r="A227" s="33" t="s">
        <v>552</v>
      </c>
      <c r="B227" s="53" t="s">
        <v>203</v>
      </c>
      <c r="C227" s="54">
        <v>8585</v>
      </c>
      <c r="D227" s="54">
        <v>178853700</v>
      </c>
      <c r="E227" s="37">
        <f t="shared" si="11"/>
        <v>20833.27897495632</v>
      </c>
    </row>
    <row r="228" spans="1:5" x14ac:dyDescent="0.25">
      <c r="A228" s="33" t="s">
        <v>553</v>
      </c>
      <c r="B228" s="53" t="s">
        <v>204</v>
      </c>
      <c r="C228" s="54">
        <v>752</v>
      </c>
      <c r="D228" s="54">
        <v>67804900</v>
      </c>
      <c r="E228" s="37">
        <f t="shared" si="11"/>
        <v>90166.090425531918</v>
      </c>
    </row>
    <row r="229" spans="1:5" x14ac:dyDescent="0.25">
      <c r="A229" s="33" t="s">
        <v>554</v>
      </c>
      <c r="B229" s="53" t="s">
        <v>189</v>
      </c>
      <c r="C229" s="54">
        <v>2294</v>
      </c>
      <c r="D229" s="54">
        <v>548604800</v>
      </c>
      <c r="E229" s="37">
        <f t="shared" si="11"/>
        <v>239147.68962510899</v>
      </c>
    </row>
    <row r="230" spans="1:5" x14ac:dyDescent="0.25">
      <c r="A230" s="33" t="s">
        <v>555</v>
      </c>
      <c r="B230" s="53" t="s">
        <v>624</v>
      </c>
      <c r="C230" s="54">
        <v>2235</v>
      </c>
      <c r="D230" s="54">
        <v>215496300</v>
      </c>
      <c r="E230" s="37">
        <f t="shared" si="11"/>
        <v>96418.92617449665</v>
      </c>
    </row>
    <row r="231" spans="1:5" x14ac:dyDescent="0.25">
      <c r="A231" s="33" t="s">
        <v>556</v>
      </c>
      <c r="B231" s="53" t="s">
        <v>205</v>
      </c>
      <c r="C231" s="54">
        <v>8012</v>
      </c>
      <c r="D231" s="54">
        <v>173654200</v>
      </c>
      <c r="E231" s="37">
        <f t="shared" si="11"/>
        <v>21674.26360459311</v>
      </c>
    </row>
    <row r="232" spans="1:5" x14ac:dyDescent="0.25">
      <c r="A232" s="33" t="s">
        <v>557</v>
      </c>
      <c r="B232" s="53" t="s">
        <v>206</v>
      </c>
      <c r="C232" s="54">
        <v>9298</v>
      </c>
      <c r="D232" s="54">
        <v>707532600</v>
      </c>
      <c r="E232" s="37">
        <f t="shared" si="11"/>
        <v>76095.138739513874</v>
      </c>
    </row>
    <row r="233" spans="1:5" x14ac:dyDescent="0.25">
      <c r="A233" s="33" t="s">
        <v>558</v>
      </c>
      <c r="B233" s="53" t="s">
        <v>207</v>
      </c>
      <c r="C233" s="54">
        <v>6840</v>
      </c>
      <c r="D233" s="54">
        <v>1826800700</v>
      </c>
      <c r="E233" s="37">
        <f t="shared" si="11"/>
        <v>267076.12573099416</v>
      </c>
    </row>
    <row r="234" spans="1:5" x14ac:dyDescent="0.25">
      <c r="A234" s="33" t="s">
        <v>559</v>
      </c>
      <c r="B234" s="53" t="s">
        <v>208</v>
      </c>
      <c r="C234" s="54">
        <v>6150</v>
      </c>
      <c r="D234" s="54">
        <v>1341315000</v>
      </c>
      <c r="E234" s="37">
        <f t="shared" si="11"/>
        <v>218100</v>
      </c>
    </row>
    <row r="235" spans="1:5" x14ac:dyDescent="0.25">
      <c r="A235" s="33" t="s">
        <v>560</v>
      </c>
      <c r="B235" s="53" t="s">
        <v>209</v>
      </c>
      <c r="C235" s="54">
        <v>9396</v>
      </c>
      <c r="D235" s="54">
        <v>2336805000</v>
      </c>
      <c r="E235" s="37">
        <f t="shared" si="11"/>
        <v>248702.10727969347</v>
      </c>
    </row>
    <row r="236" spans="1:5" x14ac:dyDescent="0.25">
      <c r="A236" s="33" t="s">
        <v>561</v>
      </c>
      <c r="B236" s="53" t="s">
        <v>210</v>
      </c>
      <c r="C236" s="54">
        <v>26726</v>
      </c>
      <c r="D236" s="54">
        <v>301370800</v>
      </c>
      <c r="E236" s="37">
        <f t="shared" si="11"/>
        <v>11276.315198682931</v>
      </c>
    </row>
    <row r="237" spans="1:5" x14ac:dyDescent="0.25">
      <c r="A237" s="33" t="s">
        <v>562</v>
      </c>
      <c r="B237" s="53" t="s">
        <v>211</v>
      </c>
      <c r="C237" s="54">
        <v>2067</v>
      </c>
      <c r="D237" s="54">
        <v>329587700</v>
      </c>
      <c r="E237" s="37">
        <f t="shared" si="11"/>
        <v>159452.20125786163</v>
      </c>
    </row>
    <row r="238" spans="1:5" x14ac:dyDescent="0.25">
      <c r="A238" s="33" t="s">
        <v>563</v>
      </c>
      <c r="B238" s="53" t="s">
        <v>212</v>
      </c>
      <c r="C238" s="54">
        <v>7932</v>
      </c>
      <c r="D238" s="54">
        <v>361603800</v>
      </c>
      <c r="E238" s="37">
        <f t="shared" si="11"/>
        <v>45587.972768532527</v>
      </c>
    </row>
    <row r="239" spans="1:5" x14ac:dyDescent="0.25">
      <c r="A239" s="33" t="s">
        <v>564</v>
      </c>
      <c r="B239" s="53" t="s">
        <v>756</v>
      </c>
      <c r="C239" s="54">
        <v>4171</v>
      </c>
      <c r="D239" s="54">
        <v>63439900</v>
      </c>
      <c r="E239" s="37">
        <f t="shared" si="11"/>
        <v>15209.757851834092</v>
      </c>
    </row>
    <row r="240" spans="1:5" x14ac:dyDescent="0.25">
      <c r="A240" s="33" t="s">
        <v>565</v>
      </c>
      <c r="B240" s="53" t="s">
        <v>757</v>
      </c>
      <c r="C240" s="54">
        <v>1802</v>
      </c>
      <c r="D240" s="54">
        <v>109528200</v>
      </c>
      <c r="E240" s="37">
        <f t="shared" si="11"/>
        <v>60781.46503884573</v>
      </c>
    </row>
    <row r="241" spans="1:5" x14ac:dyDescent="0.25">
      <c r="A241" s="33" t="s">
        <v>566</v>
      </c>
      <c r="B241" s="53" t="s">
        <v>758</v>
      </c>
      <c r="C241" s="54">
        <v>4266</v>
      </c>
      <c r="D241" s="54">
        <v>883645900</v>
      </c>
      <c r="E241" s="37">
        <f t="shared" si="11"/>
        <v>207136.87294889826</v>
      </c>
    </row>
    <row r="242" spans="1:5" x14ac:dyDescent="0.25">
      <c r="A242" s="33" t="s">
        <v>567</v>
      </c>
      <c r="B242" s="53" t="s">
        <v>216</v>
      </c>
      <c r="C242" s="54">
        <v>4826</v>
      </c>
      <c r="D242" s="54">
        <v>433178900</v>
      </c>
      <c r="E242" s="37">
        <f t="shared" si="11"/>
        <v>89759.407376709496</v>
      </c>
    </row>
    <row r="243" spans="1:5" x14ac:dyDescent="0.25">
      <c r="A243" s="33" t="s">
        <v>568</v>
      </c>
      <c r="B243" s="53" t="s">
        <v>217</v>
      </c>
      <c r="C243" s="54">
        <v>3477</v>
      </c>
      <c r="D243" s="54">
        <v>735723400</v>
      </c>
      <c r="E243" s="37">
        <f t="shared" si="11"/>
        <v>211597.18147828587</v>
      </c>
    </row>
    <row r="244" spans="1:5" x14ac:dyDescent="0.25">
      <c r="A244" s="33" t="s">
        <v>569</v>
      </c>
      <c r="B244" s="53" t="s">
        <v>218</v>
      </c>
      <c r="C244" s="54">
        <v>12713</v>
      </c>
      <c r="D244" s="54">
        <v>1181537800</v>
      </c>
      <c r="E244" s="37">
        <f t="shared" si="11"/>
        <v>92939.337685833394</v>
      </c>
    </row>
    <row r="245" spans="1:5" x14ac:dyDescent="0.25">
      <c r="A245" s="40"/>
      <c r="B245" s="46" t="s">
        <v>623</v>
      </c>
      <c r="C245" s="39">
        <f t="shared" ref="C245:D245" si="12">SUM(C223:C244)</f>
        <v>146814</v>
      </c>
      <c r="D245" s="39">
        <f t="shared" si="12"/>
        <v>14039973700</v>
      </c>
      <c r="E245" s="39">
        <f t="shared" si="11"/>
        <v>95631.027694906486</v>
      </c>
    </row>
    <row r="246" spans="1:5" x14ac:dyDescent="0.25">
      <c r="A246" s="45"/>
      <c r="B246" s="53"/>
      <c r="C246" s="37"/>
      <c r="D246" s="37"/>
      <c r="E246" s="37"/>
    </row>
    <row r="247" spans="1:5" x14ac:dyDescent="0.25">
      <c r="A247" s="46" t="s">
        <v>555</v>
      </c>
      <c r="B247" s="46" t="s">
        <v>625</v>
      </c>
      <c r="C247" s="37"/>
      <c r="D247" s="37"/>
      <c r="E247" s="37"/>
    </row>
    <row r="248" spans="1:5" x14ac:dyDescent="0.25">
      <c r="A248" s="33" t="s">
        <v>547</v>
      </c>
      <c r="B248" s="53" t="s">
        <v>759</v>
      </c>
      <c r="C248" s="54">
        <v>2287</v>
      </c>
      <c r="D248" s="54">
        <v>204349000</v>
      </c>
      <c r="E248" s="37">
        <f>D248/C248</f>
        <v>89352.426759947528</v>
      </c>
    </row>
    <row r="249" spans="1:5" x14ac:dyDescent="0.25">
      <c r="A249" s="33" t="s">
        <v>549</v>
      </c>
      <c r="B249" s="53" t="s">
        <v>220</v>
      </c>
      <c r="C249" s="54">
        <v>8702</v>
      </c>
      <c r="D249" s="54">
        <v>872177700</v>
      </c>
      <c r="E249" s="37">
        <f t="shared" ref="E249:E272" si="13">D249/C249</f>
        <v>100227.26959319696</v>
      </c>
    </row>
    <row r="250" spans="1:5" x14ac:dyDescent="0.25">
      <c r="A250" s="33" t="s">
        <v>550</v>
      </c>
      <c r="B250" s="53" t="s">
        <v>221</v>
      </c>
      <c r="C250" s="54">
        <v>1928</v>
      </c>
      <c r="D250" s="54">
        <v>263159800</v>
      </c>
      <c r="E250" s="37">
        <f t="shared" si="13"/>
        <v>136493.67219917013</v>
      </c>
    </row>
    <row r="251" spans="1:5" x14ac:dyDescent="0.25">
      <c r="A251" s="33" t="s">
        <v>551</v>
      </c>
      <c r="B251" s="53" t="s">
        <v>222</v>
      </c>
      <c r="C251" s="54">
        <v>1255</v>
      </c>
      <c r="D251" s="54">
        <v>126348900</v>
      </c>
      <c r="E251" s="37">
        <f t="shared" si="13"/>
        <v>100676.41434262948</v>
      </c>
    </row>
    <row r="252" spans="1:5" x14ac:dyDescent="0.25">
      <c r="A252" s="33" t="s">
        <v>552</v>
      </c>
      <c r="B252" s="53" t="s">
        <v>223</v>
      </c>
      <c r="C252" s="54">
        <v>5128</v>
      </c>
      <c r="D252" s="54">
        <v>536460000</v>
      </c>
      <c r="E252" s="37">
        <f t="shared" si="13"/>
        <v>104613.88455538222</v>
      </c>
    </row>
    <row r="253" spans="1:5" x14ac:dyDescent="0.25">
      <c r="A253" s="33" t="s">
        <v>553</v>
      </c>
      <c r="B253" s="53" t="s">
        <v>760</v>
      </c>
      <c r="C253" s="54">
        <v>4561</v>
      </c>
      <c r="D253" s="54">
        <v>464456000</v>
      </c>
      <c r="E253" s="37">
        <f t="shared" si="13"/>
        <v>101832.05437404077</v>
      </c>
    </row>
    <row r="254" spans="1:5" x14ac:dyDescent="0.25">
      <c r="A254" s="33" t="s">
        <v>554</v>
      </c>
      <c r="B254" s="53" t="s">
        <v>190</v>
      </c>
      <c r="C254" s="54">
        <v>1798</v>
      </c>
      <c r="D254" s="54">
        <v>180594400</v>
      </c>
      <c r="E254" s="37">
        <f t="shared" si="13"/>
        <v>100441.82424916574</v>
      </c>
    </row>
    <row r="255" spans="1:5" x14ac:dyDescent="0.25">
      <c r="A255" s="33" t="s">
        <v>555</v>
      </c>
      <c r="B255" s="53" t="s">
        <v>225</v>
      </c>
      <c r="C255" s="54">
        <v>2656</v>
      </c>
      <c r="D255" s="54">
        <v>427332700</v>
      </c>
      <c r="E255" s="37">
        <f t="shared" si="13"/>
        <v>160893.3358433735</v>
      </c>
    </row>
    <row r="256" spans="1:5" x14ac:dyDescent="0.25">
      <c r="A256" s="33" t="s">
        <v>556</v>
      </c>
      <c r="B256" s="53" t="s">
        <v>226</v>
      </c>
      <c r="C256" s="54">
        <v>2013</v>
      </c>
      <c r="D256" s="54">
        <v>199731700</v>
      </c>
      <c r="E256" s="37">
        <f t="shared" si="13"/>
        <v>99220.914058618975</v>
      </c>
    </row>
    <row r="257" spans="1:5" x14ac:dyDescent="0.25">
      <c r="A257" s="33" t="s">
        <v>557</v>
      </c>
      <c r="B257" s="53" t="s">
        <v>227</v>
      </c>
      <c r="C257" s="54">
        <v>4925</v>
      </c>
      <c r="D257" s="54">
        <v>558276100</v>
      </c>
      <c r="E257" s="37">
        <f t="shared" si="13"/>
        <v>113355.55329949239</v>
      </c>
    </row>
    <row r="258" spans="1:5" x14ac:dyDescent="0.25">
      <c r="A258" s="33" t="s">
        <v>558</v>
      </c>
      <c r="B258" s="53" t="s">
        <v>228</v>
      </c>
      <c r="C258" s="54">
        <v>8887</v>
      </c>
      <c r="D258" s="54">
        <v>925271200</v>
      </c>
      <c r="E258" s="37">
        <f t="shared" si="13"/>
        <v>104115.13446607404</v>
      </c>
    </row>
    <row r="259" spans="1:5" x14ac:dyDescent="0.25">
      <c r="A259" s="33" t="s">
        <v>559</v>
      </c>
      <c r="B259" s="53" t="s">
        <v>761</v>
      </c>
      <c r="C259" s="54">
        <v>1074</v>
      </c>
      <c r="D259" s="54">
        <v>87493000</v>
      </c>
      <c r="E259" s="37">
        <f t="shared" si="13"/>
        <v>81464.618249534455</v>
      </c>
    </row>
    <row r="260" spans="1:5" x14ac:dyDescent="0.25">
      <c r="A260" s="33" t="s">
        <v>560</v>
      </c>
      <c r="B260" s="53" t="s">
        <v>762</v>
      </c>
      <c r="C260" s="54">
        <v>549</v>
      </c>
      <c r="D260" s="54">
        <v>47465200</v>
      </c>
      <c r="E260" s="37">
        <f t="shared" si="13"/>
        <v>86457.559198542804</v>
      </c>
    </row>
    <row r="261" spans="1:5" x14ac:dyDescent="0.25">
      <c r="A261" s="33" t="s">
        <v>561</v>
      </c>
      <c r="B261" s="53" t="s">
        <v>763</v>
      </c>
      <c r="C261" s="54">
        <v>1974</v>
      </c>
      <c r="D261" s="54">
        <v>138267600</v>
      </c>
      <c r="E261" s="37">
        <f t="shared" si="13"/>
        <v>70044.376899696043</v>
      </c>
    </row>
    <row r="262" spans="1:5" x14ac:dyDescent="0.25">
      <c r="A262" s="33" t="s">
        <v>562</v>
      </c>
      <c r="B262" s="53" t="s">
        <v>764</v>
      </c>
      <c r="C262" s="54">
        <v>2959</v>
      </c>
      <c r="D262" s="54">
        <v>315368300</v>
      </c>
      <c r="E262" s="37">
        <f t="shared" si="13"/>
        <v>106579.35113213924</v>
      </c>
    </row>
    <row r="263" spans="1:5" x14ac:dyDescent="0.25">
      <c r="A263" s="33" t="s">
        <v>563</v>
      </c>
      <c r="B263" s="53" t="s">
        <v>765</v>
      </c>
      <c r="C263" s="54">
        <v>773</v>
      </c>
      <c r="D263" s="54">
        <v>134068100</v>
      </c>
      <c r="E263" s="37">
        <f t="shared" si="13"/>
        <v>173438.68046571797</v>
      </c>
    </row>
    <row r="264" spans="1:5" x14ac:dyDescent="0.25">
      <c r="A264" s="33" t="s">
        <v>564</v>
      </c>
      <c r="B264" s="53" t="s">
        <v>766</v>
      </c>
      <c r="C264" s="54">
        <v>617</v>
      </c>
      <c r="D264" s="54">
        <v>54182100</v>
      </c>
      <c r="E264" s="37">
        <f t="shared" si="13"/>
        <v>87815.397082658019</v>
      </c>
    </row>
    <row r="265" spans="1:5" x14ac:dyDescent="0.25">
      <c r="A265" s="33" t="s">
        <v>565</v>
      </c>
      <c r="B265" s="53" t="s">
        <v>88</v>
      </c>
      <c r="C265" s="54">
        <v>14989</v>
      </c>
      <c r="D265" s="54">
        <v>1851786900</v>
      </c>
      <c r="E265" s="37">
        <f t="shared" si="13"/>
        <v>123543.05824271133</v>
      </c>
    </row>
    <row r="266" spans="1:5" x14ac:dyDescent="0.25">
      <c r="A266" s="33" t="s">
        <v>566</v>
      </c>
      <c r="B266" s="53" t="s">
        <v>767</v>
      </c>
      <c r="C266" s="54">
        <v>808</v>
      </c>
      <c r="D266" s="54">
        <v>129663200</v>
      </c>
      <c r="E266" s="37">
        <f t="shared" si="13"/>
        <v>160474.25742574257</v>
      </c>
    </row>
    <row r="267" spans="1:5" x14ac:dyDescent="0.25">
      <c r="A267" s="33" t="s">
        <v>567</v>
      </c>
      <c r="B267" s="53" t="s">
        <v>236</v>
      </c>
      <c r="C267" s="54">
        <v>5656</v>
      </c>
      <c r="D267" s="54">
        <v>601205800</v>
      </c>
      <c r="E267" s="37">
        <f t="shared" si="13"/>
        <v>106295.22630834513</v>
      </c>
    </row>
    <row r="268" spans="1:5" x14ac:dyDescent="0.25">
      <c r="A268" s="33" t="s">
        <v>568</v>
      </c>
      <c r="B268" s="53" t="s">
        <v>768</v>
      </c>
      <c r="C268" s="54">
        <v>1401</v>
      </c>
      <c r="D268" s="54">
        <v>120306800</v>
      </c>
      <c r="E268" s="37">
        <f t="shared" si="13"/>
        <v>85872.09136331192</v>
      </c>
    </row>
    <row r="269" spans="1:5" x14ac:dyDescent="0.25">
      <c r="A269" s="33" t="s">
        <v>569</v>
      </c>
      <c r="B269" s="53" t="s">
        <v>238</v>
      </c>
      <c r="C269" s="54">
        <v>2920</v>
      </c>
      <c r="D269" s="54">
        <v>265627200</v>
      </c>
      <c r="E269" s="37">
        <f t="shared" si="13"/>
        <v>90968.219178082189</v>
      </c>
    </row>
    <row r="270" spans="1:5" x14ac:dyDescent="0.25">
      <c r="A270" s="33" t="s">
        <v>570</v>
      </c>
      <c r="B270" s="53" t="s">
        <v>769</v>
      </c>
      <c r="C270" s="54">
        <v>1052</v>
      </c>
      <c r="D270" s="54">
        <v>95544500</v>
      </c>
      <c r="E270" s="37">
        <f t="shared" si="13"/>
        <v>90821.768060836504</v>
      </c>
    </row>
    <row r="271" spans="1:5" x14ac:dyDescent="0.25">
      <c r="A271" s="33" t="s">
        <v>572</v>
      </c>
      <c r="B271" s="53" t="s">
        <v>240</v>
      </c>
      <c r="C271" s="54">
        <v>1105</v>
      </c>
      <c r="D271" s="54">
        <v>168529000</v>
      </c>
      <c r="E271" s="37">
        <f t="shared" si="13"/>
        <v>152514.93212669683</v>
      </c>
    </row>
    <row r="272" spans="1:5" x14ac:dyDescent="0.25">
      <c r="A272" s="40"/>
      <c r="B272" s="46" t="s">
        <v>625</v>
      </c>
      <c r="C272" s="39">
        <f t="shared" ref="C272:D272" si="14">SUM(C248:C271)</f>
        <v>80017</v>
      </c>
      <c r="D272" s="39">
        <f t="shared" si="14"/>
        <v>8767665200</v>
      </c>
      <c r="E272" s="39">
        <f t="shared" si="13"/>
        <v>109572.53083719709</v>
      </c>
    </row>
    <row r="273" spans="1:5" x14ac:dyDescent="0.25">
      <c r="A273" s="45"/>
      <c r="B273" s="53"/>
      <c r="C273" s="37"/>
      <c r="D273" s="37"/>
      <c r="E273" s="37"/>
    </row>
    <row r="274" spans="1:5" x14ac:dyDescent="0.25">
      <c r="A274" s="48" t="s">
        <v>556</v>
      </c>
      <c r="B274" s="49" t="s">
        <v>626</v>
      </c>
      <c r="C274" s="37"/>
      <c r="D274" s="37"/>
      <c r="E274" s="37"/>
    </row>
    <row r="275" spans="1:5" x14ac:dyDescent="0.25">
      <c r="A275" s="33" t="s">
        <v>547</v>
      </c>
      <c r="B275" s="53" t="s">
        <v>241</v>
      </c>
      <c r="C275" s="54">
        <v>10687</v>
      </c>
      <c r="D275" s="54">
        <v>1414258500</v>
      </c>
      <c r="E275" s="37">
        <f>D275/C275</f>
        <v>132334.47178815384</v>
      </c>
    </row>
    <row r="276" spans="1:5" x14ac:dyDescent="0.25">
      <c r="A276" s="33" t="s">
        <v>549</v>
      </c>
      <c r="B276" s="53" t="s">
        <v>770</v>
      </c>
      <c r="C276" s="54">
        <v>327</v>
      </c>
      <c r="D276" s="54">
        <v>23863400</v>
      </c>
      <c r="E276" s="37">
        <f t="shared" ref="E276:E287" si="15">D276/C276</f>
        <v>72976.758409785936</v>
      </c>
    </row>
    <row r="277" spans="1:5" x14ac:dyDescent="0.25">
      <c r="A277" s="33" t="s">
        <v>550</v>
      </c>
      <c r="B277" s="53" t="s">
        <v>243</v>
      </c>
      <c r="C277" s="54">
        <v>2195</v>
      </c>
      <c r="D277" s="54">
        <v>285056200</v>
      </c>
      <c r="E277" s="37">
        <f t="shared" si="15"/>
        <v>129866.15034168564</v>
      </c>
    </row>
    <row r="278" spans="1:5" x14ac:dyDescent="0.25">
      <c r="A278" s="33" t="s">
        <v>551</v>
      </c>
      <c r="B278" s="53" t="s">
        <v>244</v>
      </c>
      <c r="C278" s="54">
        <v>1917</v>
      </c>
      <c r="D278" s="54">
        <v>258603075</v>
      </c>
      <c r="E278" s="37">
        <f t="shared" si="15"/>
        <v>134899.88262910797</v>
      </c>
    </row>
    <row r="279" spans="1:5" x14ac:dyDescent="0.25">
      <c r="A279" s="33" t="s">
        <v>552</v>
      </c>
      <c r="B279" s="53" t="s">
        <v>245</v>
      </c>
      <c r="C279" s="54">
        <v>6835</v>
      </c>
      <c r="D279" s="54">
        <v>1162719000</v>
      </c>
      <c r="E279" s="37">
        <f t="shared" si="15"/>
        <v>170112.50914411119</v>
      </c>
    </row>
    <row r="280" spans="1:5" x14ac:dyDescent="0.25">
      <c r="A280" s="33" t="s">
        <v>553</v>
      </c>
      <c r="B280" s="53" t="s">
        <v>771</v>
      </c>
      <c r="C280" s="54">
        <v>31378</v>
      </c>
      <c r="D280" s="54">
        <v>2787403646</v>
      </c>
      <c r="E280" s="37">
        <f t="shared" si="15"/>
        <v>88833.056472687866</v>
      </c>
    </row>
    <row r="281" spans="1:5" x14ac:dyDescent="0.25">
      <c r="A281" s="33" t="s">
        <v>554</v>
      </c>
      <c r="B281" s="53" t="s">
        <v>247</v>
      </c>
      <c r="C281" s="54">
        <v>7102</v>
      </c>
      <c r="D281" s="54">
        <v>654009000</v>
      </c>
      <c r="E281" s="37">
        <f t="shared" si="15"/>
        <v>92088.003379329763</v>
      </c>
    </row>
    <row r="282" spans="1:5" x14ac:dyDescent="0.25">
      <c r="A282" s="33" t="s">
        <v>555</v>
      </c>
      <c r="B282" s="53" t="s">
        <v>248</v>
      </c>
      <c r="C282" s="54">
        <v>9655</v>
      </c>
      <c r="D282" s="54">
        <v>1211289350</v>
      </c>
      <c r="E282" s="37">
        <f t="shared" si="15"/>
        <v>125457.20870015536</v>
      </c>
    </row>
    <row r="283" spans="1:5" x14ac:dyDescent="0.25">
      <c r="A283" s="33" t="s">
        <v>556</v>
      </c>
      <c r="B283" s="53" t="s">
        <v>249</v>
      </c>
      <c r="C283" s="54">
        <v>4428</v>
      </c>
      <c r="D283" s="54">
        <v>695151900</v>
      </c>
      <c r="E283" s="37">
        <f t="shared" si="15"/>
        <v>156990.0406504065</v>
      </c>
    </row>
    <row r="284" spans="1:5" x14ac:dyDescent="0.25">
      <c r="A284" s="33" t="s">
        <v>557</v>
      </c>
      <c r="B284" s="53" t="s">
        <v>772</v>
      </c>
      <c r="C284" s="54">
        <v>4844</v>
      </c>
      <c r="D284" s="54">
        <v>621272499</v>
      </c>
      <c r="E284" s="37">
        <f t="shared" si="15"/>
        <v>128256.08980181668</v>
      </c>
    </row>
    <row r="285" spans="1:5" x14ac:dyDescent="0.25">
      <c r="A285" s="33" t="s">
        <v>558</v>
      </c>
      <c r="B285" s="53" t="s">
        <v>251</v>
      </c>
      <c r="C285" s="54">
        <v>2385</v>
      </c>
      <c r="D285" s="54">
        <v>433006040</v>
      </c>
      <c r="E285" s="37">
        <f t="shared" si="15"/>
        <v>181553.89517819707</v>
      </c>
    </row>
    <row r="286" spans="1:5" x14ac:dyDescent="0.25">
      <c r="A286" s="33" t="s">
        <v>559</v>
      </c>
      <c r="B286" s="53" t="s">
        <v>252</v>
      </c>
      <c r="C286" s="54">
        <v>4106</v>
      </c>
      <c r="D286" s="54">
        <v>404300400</v>
      </c>
      <c r="E286" s="37">
        <f t="shared" si="15"/>
        <v>98465.757428153927</v>
      </c>
    </row>
    <row r="287" spans="1:5" x14ac:dyDescent="0.25">
      <c r="A287" s="50"/>
      <c r="B287" s="49" t="s">
        <v>626</v>
      </c>
      <c r="C287" s="39">
        <f t="shared" ref="C287:D287" si="16">SUM(C275:C286)</f>
        <v>85859</v>
      </c>
      <c r="D287" s="39">
        <f t="shared" si="16"/>
        <v>9950933010</v>
      </c>
      <c r="E287" s="39">
        <f t="shared" si="15"/>
        <v>115898.54307643928</v>
      </c>
    </row>
    <row r="288" spans="1:5" x14ac:dyDescent="0.25">
      <c r="A288" s="45"/>
      <c r="B288" s="49"/>
      <c r="C288" s="37"/>
      <c r="D288" s="37"/>
      <c r="E288" s="37"/>
    </row>
    <row r="289" spans="1:5" x14ac:dyDescent="0.25">
      <c r="A289" s="49">
        <v>10</v>
      </c>
      <c r="B289" s="49" t="s">
        <v>627</v>
      </c>
      <c r="C289" s="37"/>
      <c r="D289" s="37"/>
      <c r="E289" s="37"/>
    </row>
    <row r="290" spans="1:5" x14ac:dyDescent="0.25">
      <c r="A290" s="33" t="s">
        <v>547</v>
      </c>
      <c r="B290" s="53" t="s">
        <v>253</v>
      </c>
      <c r="C290" s="54">
        <v>1554</v>
      </c>
      <c r="D290" s="54">
        <v>357434345</v>
      </c>
      <c r="E290" s="37">
        <f>D290/C290</f>
        <v>230009.23101673101</v>
      </c>
    </row>
    <row r="291" spans="1:5" x14ac:dyDescent="0.25">
      <c r="A291" s="33" t="s">
        <v>549</v>
      </c>
      <c r="B291" s="53" t="s">
        <v>254</v>
      </c>
      <c r="C291" s="54">
        <v>1329</v>
      </c>
      <c r="D291" s="54">
        <v>309226450</v>
      </c>
      <c r="E291" s="37">
        <f t="shared" ref="E291:E316" si="17">D291/C291</f>
        <v>232676.03461249059</v>
      </c>
    </row>
    <row r="292" spans="1:5" x14ac:dyDescent="0.25">
      <c r="A292" s="33" t="s">
        <v>550</v>
      </c>
      <c r="B292" s="53" t="s">
        <v>773</v>
      </c>
      <c r="C292" s="54">
        <v>317</v>
      </c>
      <c r="D292" s="54">
        <v>45869000</v>
      </c>
      <c r="E292" s="37">
        <f t="shared" si="17"/>
        <v>144697.16088328077</v>
      </c>
    </row>
    <row r="293" spans="1:5" x14ac:dyDescent="0.25">
      <c r="A293" s="33" t="s">
        <v>551</v>
      </c>
      <c r="B293" s="53" t="s">
        <v>774</v>
      </c>
      <c r="C293" s="54">
        <v>388</v>
      </c>
      <c r="D293" s="54">
        <v>75368400</v>
      </c>
      <c r="E293" s="37">
        <f t="shared" si="17"/>
        <v>194248.45360824742</v>
      </c>
    </row>
    <row r="294" spans="1:5" x14ac:dyDescent="0.25">
      <c r="A294" s="33" t="s">
        <v>552</v>
      </c>
      <c r="B294" s="53" t="s">
        <v>257</v>
      </c>
      <c r="C294" s="54">
        <v>856</v>
      </c>
      <c r="D294" s="54">
        <v>185885700</v>
      </c>
      <c r="E294" s="37">
        <f t="shared" si="17"/>
        <v>217156.19158878503</v>
      </c>
    </row>
    <row r="295" spans="1:5" x14ac:dyDescent="0.25">
      <c r="A295" s="33" t="s">
        <v>553</v>
      </c>
      <c r="B295" s="53" t="s">
        <v>258</v>
      </c>
      <c r="C295" s="54">
        <v>4222</v>
      </c>
      <c r="D295" s="54">
        <v>1183797425</v>
      </c>
      <c r="E295" s="37">
        <f t="shared" si="17"/>
        <v>280387.83159639983</v>
      </c>
    </row>
    <row r="296" spans="1:5" x14ac:dyDescent="0.25">
      <c r="A296" s="33" t="s">
        <v>554</v>
      </c>
      <c r="B296" s="53" t="s">
        <v>259</v>
      </c>
      <c r="C296" s="54">
        <v>1669</v>
      </c>
      <c r="D296" s="54">
        <v>520695600</v>
      </c>
      <c r="E296" s="37">
        <f t="shared" si="17"/>
        <v>311980.58717795089</v>
      </c>
    </row>
    <row r="297" spans="1:5" x14ac:dyDescent="0.25">
      <c r="A297" s="33" t="s">
        <v>555</v>
      </c>
      <c r="B297" s="53" t="s">
        <v>260</v>
      </c>
      <c r="C297" s="54">
        <v>1437</v>
      </c>
      <c r="D297" s="54">
        <v>333654990</v>
      </c>
      <c r="E297" s="37">
        <f t="shared" si="17"/>
        <v>232188.58037578288</v>
      </c>
    </row>
    <row r="298" spans="1:5" x14ac:dyDescent="0.25">
      <c r="A298" s="33" t="s">
        <v>556</v>
      </c>
      <c r="B298" s="53" t="s">
        <v>775</v>
      </c>
      <c r="C298" s="54">
        <v>852</v>
      </c>
      <c r="D298" s="54">
        <v>142062958</v>
      </c>
      <c r="E298" s="37">
        <f t="shared" si="17"/>
        <v>166740.56103286386</v>
      </c>
    </row>
    <row r="299" spans="1:5" x14ac:dyDescent="0.25">
      <c r="A299" s="33" t="s">
        <v>557</v>
      </c>
      <c r="B299" s="53" t="s">
        <v>223</v>
      </c>
      <c r="C299" s="54">
        <v>1083</v>
      </c>
      <c r="D299" s="54">
        <v>264621300</v>
      </c>
      <c r="E299" s="37">
        <f t="shared" si="17"/>
        <v>244340.99722991689</v>
      </c>
    </row>
    <row r="300" spans="1:5" x14ac:dyDescent="0.25">
      <c r="A300" s="33" t="s">
        <v>558</v>
      </c>
      <c r="B300" s="53" t="s">
        <v>776</v>
      </c>
      <c r="C300" s="54">
        <v>417</v>
      </c>
      <c r="D300" s="54">
        <v>58789500</v>
      </c>
      <c r="E300" s="37">
        <f t="shared" si="17"/>
        <v>140982.01438848922</v>
      </c>
    </row>
    <row r="301" spans="1:5" x14ac:dyDescent="0.25">
      <c r="A301" s="33" t="s">
        <v>559</v>
      </c>
      <c r="B301" s="53" t="s">
        <v>777</v>
      </c>
      <c r="C301" s="54">
        <v>718</v>
      </c>
      <c r="D301" s="54">
        <v>87464920</v>
      </c>
      <c r="E301" s="37">
        <f t="shared" si="17"/>
        <v>121817.4373259053</v>
      </c>
    </row>
    <row r="302" spans="1:5" x14ac:dyDescent="0.25">
      <c r="A302" s="33" t="s">
        <v>560</v>
      </c>
      <c r="B302" s="53" t="s">
        <v>778</v>
      </c>
      <c r="C302" s="54">
        <v>427</v>
      </c>
      <c r="D302" s="54">
        <v>56571200</v>
      </c>
      <c r="E302" s="37">
        <f t="shared" si="17"/>
        <v>132485.24590163934</v>
      </c>
    </row>
    <row r="303" spans="1:5" x14ac:dyDescent="0.25">
      <c r="A303" s="33" t="s">
        <v>561</v>
      </c>
      <c r="B303" s="53" t="s">
        <v>779</v>
      </c>
      <c r="C303" s="54">
        <v>1338</v>
      </c>
      <c r="D303" s="54">
        <v>205236600</v>
      </c>
      <c r="E303" s="37">
        <f t="shared" si="17"/>
        <v>153390.58295964127</v>
      </c>
    </row>
    <row r="304" spans="1:5" x14ac:dyDescent="0.25">
      <c r="A304" s="33" t="s">
        <v>562</v>
      </c>
      <c r="B304" s="53" t="s">
        <v>266</v>
      </c>
      <c r="C304" s="54">
        <v>1900</v>
      </c>
      <c r="D304" s="54">
        <v>348197650</v>
      </c>
      <c r="E304" s="37">
        <f t="shared" si="17"/>
        <v>183261.92105263157</v>
      </c>
    </row>
    <row r="305" spans="1:5" x14ac:dyDescent="0.25">
      <c r="A305" s="33" t="s">
        <v>563</v>
      </c>
      <c r="B305" s="53" t="s">
        <v>267</v>
      </c>
      <c r="C305" s="54">
        <v>1311</v>
      </c>
      <c r="D305" s="54">
        <v>261781950</v>
      </c>
      <c r="E305" s="37">
        <f t="shared" si="17"/>
        <v>199681.12128146453</v>
      </c>
    </row>
    <row r="306" spans="1:5" x14ac:dyDescent="0.25">
      <c r="A306" s="33" t="s">
        <v>564</v>
      </c>
      <c r="B306" s="53" t="s">
        <v>268</v>
      </c>
      <c r="C306" s="54">
        <v>1436</v>
      </c>
      <c r="D306" s="54">
        <v>251054800</v>
      </c>
      <c r="E306" s="37">
        <f t="shared" si="17"/>
        <v>174829.24791086352</v>
      </c>
    </row>
    <row r="307" spans="1:5" x14ac:dyDescent="0.25">
      <c r="A307" s="33" t="s">
        <v>565</v>
      </c>
      <c r="B307" s="53" t="s">
        <v>780</v>
      </c>
      <c r="C307" s="54">
        <v>418</v>
      </c>
      <c r="D307" s="54">
        <v>67022100</v>
      </c>
      <c r="E307" s="37">
        <f t="shared" si="17"/>
        <v>160339.95215311006</v>
      </c>
    </row>
    <row r="308" spans="1:5" x14ac:dyDescent="0.25">
      <c r="A308" s="33" t="s">
        <v>566</v>
      </c>
      <c r="B308" s="53" t="s">
        <v>270</v>
      </c>
      <c r="C308" s="54">
        <v>2141</v>
      </c>
      <c r="D308" s="54">
        <v>439188100</v>
      </c>
      <c r="E308" s="37">
        <f t="shared" si="17"/>
        <v>205132.22793087343</v>
      </c>
    </row>
    <row r="309" spans="1:5" x14ac:dyDescent="0.25">
      <c r="A309" s="33" t="s">
        <v>567</v>
      </c>
      <c r="B309" s="53" t="s">
        <v>781</v>
      </c>
      <c r="C309" s="54">
        <v>402</v>
      </c>
      <c r="D309" s="54">
        <v>53574300</v>
      </c>
      <c r="E309" s="37">
        <f t="shared" si="17"/>
        <v>133269.40298507462</v>
      </c>
    </row>
    <row r="310" spans="1:5" x14ac:dyDescent="0.25">
      <c r="A310" s="33" t="s">
        <v>568</v>
      </c>
      <c r="B310" s="53" t="s">
        <v>272</v>
      </c>
      <c r="C310" s="54">
        <v>6884</v>
      </c>
      <c r="D310" s="54">
        <v>1466973600</v>
      </c>
      <c r="E310" s="37">
        <f t="shared" si="17"/>
        <v>213099.01220220802</v>
      </c>
    </row>
    <row r="311" spans="1:5" x14ac:dyDescent="0.25">
      <c r="A311" s="33" t="s">
        <v>569</v>
      </c>
      <c r="B311" s="53" t="s">
        <v>273</v>
      </c>
      <c r="C311" s="54">
        <v>5633</v>
      </c>
      <c r="D311" s="54">
        <v>1719555900</v>
      </c>
      <c r="E311" s="37">
        <f t="shared" si="17"/>
        <v>305264.67246582638</v>
      </c>
    </row>
    <row r="312" spans="1:5" x14ac:dyDescent="0.25">
      <c r="A312" s="33" t="s">
        <v>570</v>
      </c>
      <c r="B312" s="53" t="s">
        <v>782</v>
      </c>
      <c r="C312" s="54">
        <v>204</v>
      </c>
      <c r="D312" s="54">
        <v>33808300</v>
      </c>
      <c r="E312" s="37">
        <f t="shared" si="17"/>
        <v>165726.96078431373</v>
      </c>
    </row>
    <row r="313" spans="1:5" x14ac:dyDescent="0.25">
      <c r="A313" s="33" t="s">
        <v>572</v>
      </c>
      <c r="B313" s="53" t="s">
        <v>275</v>
      </c>
      <c r="C313" s="54">
        <v>2067</v>
      </c>
      <c r="D313" s="54">
        <v>787328200</v>
      </c>
      <c r="E313" s="37">
        <f t="shared" si="17"/>
        <v>380903.82196419931</v>
      </c>
    </row>
    <row r="314" spans="1:5" x14ac:dyDescent="0.25">
      <c r="A314" s="33" t="s">
        <v>573</v>
      </c>
      <c r="B314" s="53" t="s">
        <v>276</v>
      </c>
      <c r="C314" s="54">
        <v>1690</v>
      </c>
      <c r="D314" s="54">
        <v>342624900</v>
      </c>
      <c r="E314" s="37">
        <f t="shared" si="17"/>
        <v>202736.62721893491</v>
      </c>
    </row>
    <row r="315" spans="1:5" x14ac:dyDescent="0.25">
      <c r="A315" s="33" t="s">
        <v>574</v>
      </c>
      <c r="B315" s="53" t="s">
        <v>277</v>
      </c>
      <c r="C315" s="54">
        <v>868</v>
      </c>
      <c r="D315" s="54">
        <v>213031800</v>
      </c>
      <c r="E315" s="37">
        <f t="shared" si="17"/>
        <v>245428.34101382489</v>
      </c>
    </row>
    <row r="316" spans="1:5" x14ac:dyDescent="0.25">
      <c r="A316" s="50"/>
      <c r="B316" s="49" t="s">
        <v>627</v>
      </c>
      <c r="C316" s="39">
        <f t="shared" ref="C316:D316" si="18">SUM(C290:C315)</f>
        <v>41561</v>
      </c>
      <c r="D316" s="39">
        <f t="shared" si="18"/>
        <v>9810819988</v>
      </c>
      <c r="E316" s="39">
        <f t="shared" si="17"/>
        <v>236058.32362070211</v>
      </c>
    </row>
    <row r="317" spans="1:5" x14ac:dyDescent="0.25">
      <c r="A317" s="50"/>
      <c r="B317" s="53"/>
      <c r="C317" s="37"/>
      <c r="D317" s="37"/>
      <c r="E317" s="37"/>
    </row>
    <row r="318" spans="1:5" x14ac:dyDescent="0.25">
      <c r="A318" s="49">
        <v>11</v>
      </c>
      <c r="B318" s="49" t="s">
        <v>628</v>
      </c>
      <c r="C318" s="37"/>
      <c r="D318" s="37"/>
      <c r="E318" s="37"/>
    </row>
    <row r="319" spans="1:5" x14ac:dyDescent="0.25">
      <c r="A319" s="33" t="s">
        <v>547</v>
      </c>
      <c r="B319" s="53" t="s">
        <v>278</v>
      </c>
      <c r="C319" s="54">
        <v>6741</v>
      </c>
      <c r="D319" s="54">
        <v>788459100</v>
      </c>
      <c r="E319" s="37">
        <f>D319/C319</f>
        <v>116964.70850022252</v>
      </c>
    </row>
    <row r="320" spans="1:5" x14ac:dyDescent="0.25">
      <c r="A320" s="33" t="s">
        <v>549</v>
      </c>
      <c r="B320" s="53" t="s">
        <v>279</v>
      </c>
      <c r="C320" s="54">
        <v>10034</v>
      </c>
      <c r="D320" s="54">
        <v>1215690300</v>
      </c>
      <c r="E320" s="37">
        <f t="shared" ref="E320:E332" si="19">D320/C320</f>
        <v>121157.09587402831</v>
      </c>
    </row>
    <row r="321" spans="1:5" x14ac:dyDescent="0.25">
      <c r="A321" s="33" t="s">
        <v>550</v>
      </c>
      <c r="B321" s="53" t="s">
        <v>11</v>
      </c>
      <c r="C321" s="54">
        <v>27431</v>
      </c>
      <c r="D321" s="54">
        <v>3514434259</v>
      </c>
      <c r="E321" s="37">
        <f t="shared" si="19"/>
        <v>128119.0718165579</v>
      </c>
    </row>
    <row r="322" spans="1:5" x14ac:dyDescent="0.25">
      <c r="A322" s="33" t="s">
        <v>551</v>
      </c>
      <c r="B322" s="53" t="s">
        <v>783</v>
      </c>
      <c r="C322" s="54">
        <v>1357</v>
      </c>
      <c r="D322" s="54">
        <v>158334100</v>
      </c>
      <c r="E322" s="37">
        <f t="shared" si="19"/>
        <v>116679.51363301401</v>
      </c>
    </row>
    <row r="323" spans="1:5" x14ac:dyDescent="0.25">
      <c r="A323" s="33" t="s">
        <v>552</v>
      </c>
      <c r="B323" s="53" t="s">
        <v>784</v>
      </c>
      <c r="C323" s="54">
        <v>656</v>
      </c>
      <c r="D323" s="54">
        <v>127494300</v>
      </c>
      <c r="E323" s="37">
        <f t="shared" si="19"/>
        <v>194351.06707317074</v>
      </c>
    </row>
    <row r="324" spans="1:5" x14ac:dyDescent="0.25">
      <c r="A324" s="33" t="s">
        <v>553</v>
      </c>
      <c r="B324" s="53" t="s">
        <v>191</v>
      </c>
      <c r="C324" s="54">
        <v>5630</v>
      </c>
      <c r="D324" s="54">
        <v>1467068100</v>
      </c>
      <c r="E324" s="37">
        <f t="shared" si="19"/>
        <v>260580.47957371225</v>
      </c>
    </row>
    <row r="325" spans="1:5" x14ac:dyDescent="0.25">
      <c r="A325" s="33" t="s">
        <v>554</v>
      </c>
      <c r="B325" s="53" t="s">
        <v>192</v>
      </c>
      <c r="C325" s="54">
        <v>8897</v>
      </c>
      <c r="D325" s="54">
        <v>1429181700</v>
      </c>
      <c r="E325" s="37">
        <f t="shared" si="19"/>
        <v>160636.36057097898</v>
      </c>
    </row>
    <row r="326" spans="1:5" x14ac:dyDescent="0.25">
      <c r="A326" s="33" t="s">
        <v>555</v>
      </c>
      <c r="B326" s="53" t="s">
        <v>785</v>
      </c>
      <c r="C326" s="54">
        <v>839</v>
      </c>
      <c r="D326" s="54">
        <v>189162200</v>
      </c>
      <c r="E326" s="37">
        <f t="shared" si="19"/>
        <v>225461.50178784266</v>
      </c>
    </row>
    <row r="327" spans="1:5" x14ac:dyDescent="0.25">
      <c r="A327" s="33" t="s">
        <v>556</v>
      </c>
      <c r="B327" s="53" t="s">
        <v>786</v>
      </c>
      <c r="C327" s="54">
        <v>2020</v>
      </c>
      <c r="D327" s="54">
        <v>697388100</v>
      </c>
      <c r="E327" s="37">
        <f t="shared" si="19"/>
        <v>345241.63366336632</v>
      </c>
    </row>
    <row r="328" spans="1:5" x14ac:dyDescent="0.25">
      <c r="A328" s="33" t="s">
        <v>557</v>
      </c>
      <c r="B328" s="53" t="s">
        <v>284</v>
      </c>
      <c r="C328" s="54">
        <v>4752</v>
      </c>
      <c r="D328" s="54">
        <v>1940868400</v>
      </c>
      <c r="E328" s="37">
        <f t="shared" si="19"/>
        <v>408431.90235690237</v>
      </c>
    </row>
    <row r="329" spans="1:5" x14ac:dyDescent="0.25">
      <c r="A329" s="33" t="s">
        <v>558</v>
      </c>
      <c r="B329" s="53" t="s">
        <v>285</v>
      </c>
      <c r="C329" s="54">
        <v>21078</v>
      </c>
      <c r="D329" s="54">
        <v>1297195240</v>
      </c>
      <c r="E329" s="37">
        <f t="shared" si="19"/>
        <v>61542.615048866115</v>
      </c>
    </row>
    <row r="330" spans="1:5" x14ac:dyDescent="0.25">
      <c r="A330" s="33" t="s">
        <v>559</v>
      </c>
      <c r="B330" s="53" t="s">
        <v>88</v>
      </c>
      <c r="C330" s="54">
        <v>3910</v>
      </c>
      <c r="D330" s="54">
        <v>625182200</v>
      </c>
      <c r="E330" s="37">
        <f t="shared" si="19"/>
        <v>159893.14578005116</v>
      </c>
    </row>
    <row r="331" spans="1:5" x14ac:dyDescent="0.25">
      <c r="A331" s="33" t="s">
        <v>560</v>
      </c>
      <c r="B331" s="53" t="s">
        <v>287</v>
      </c>
      <c r="C331" s="54">
        <v>6637</v>
      </c>
      <c r="D331" s="54">
        <v>1612532300</v>
      </c>
      <c r="E331" s="37">
        <f t="shared" si="19"/>
        <v>242961.02154587916</v>
      </c>
    </row>
    <row r="332" spans="1:5" x14ac:dyDescent="0.25">
      <c r="A332" s="50"/>
      <c r="B332" s="49" t="s">
        <v>628</v>
      </c>
      <c r="C332" s="39">
        <f t="shared" ref="C332:D332" si="20">SUM(C319:C331)</f>
        <v>99982</v>
      </c>
      <c r="D332" s="39">
        <f t="shared" si="20"/>
        <v>15062990299</v>
      </c>
      <c r="E332" s="39">
        <f t="shared" si="19"/>
        <v>150657.02125382569</v>
      </c>
    </row>
    <row r="333" spans="1:5" x14ac:dyDescent="0.25">
      <c r="A333" s="45"/>
      <c r="B333" s="53"/>
      <c r="C333" s="37"/>
      <c r="D333" s="37"/>
      <c r="E333" s="37"/>
    </row>
    <row r="334" spans="1:5" x14ac:dyDescent="0.25">
      <c r="A334" s="49">
        <v>12</v>
      </c>
      <c r="B334" s="49" t="s">
        <v>629</v>
      </c>
      <c r="C334" s="37"/>
      <c r="D334" s="37"/>
      <c r="E334" s="37"/>
    </row>
    <row r="335" spans="1:5" x14ac:dyDescent="0.25">
      <c r="A335" s="33" t="s">
        <v>547</v>
      </c>
      <c r="B335" s="53" t="s">
        <v>787</v>
      </c>
      <c r="C335" s="54">
        <v>5020</v>
      </c>
      <c r="D335" s="54">
        <v>593425200</v>
      </c>
      <c r="E335" s="37">
        <f>D335/C335</f>
        <v>118212.19123505976</v>
      </c>
    </row>
    <row r="336" spans="1:5" x14ac:dyDescent="0.25">
      <c r="A336" s="33" t="s">
        <v>549</v>
      </c>
      <c r="B336" s="53" t="s">
        <v>289</v>
      </c>
      <c r="C336" s="54">
        <v>992</v>
      </c>
      <c r="D336" s="54">
        <v>206272300</v>
      </c>
      <c r="E336" s="37">
        <f t="shared" ref="E336:E360" si="21">D336/C336</f>
        <v>207935.78629032258</v>
      </c>
    </row>
    <row r="337" spans="1:5" x14ac:dyDescent="0.25">
      <c r="A337" s="33" t="s">
        <v>550</v>
      </c>
      <c r="B337" s="53" t="s">
        <v>788</v>
      </c>
      <c r="C337" s="54">
        <v>1897</v>
      </c>
      <c r="D337" s="54">
        <v>121068900</v>
      </c>
      <c r="E337" s="37">
        <f t="shared" si="21"/>
        <v>63821.244069583554</v>
      </c>
    </row>
    <row r="338" spans="1:5" x14ac:dyDescent="0.25">
      <c r="A338" s="33" t="s">
        <v>551</v>
      </c>
      <c r="B338" s="53" t="s">
        <v>291</v>
      </c>
      <c r="C338" s="54">
        <v>14976</v>
      </c>
      <c r="D338" s="54">
        <v>1417064100</v>
      </c>
      <c r="E338" s="37">
        <f t="shared" si="21"/>
        <v>94622.335737179485</v>
      </c>
    </row>
    <row r="339" spans="1:5" x14ac:dyDescent="0.25">
      <c r="A339" s="33" t="s">
        <v>552</v>
      </c>
      <c r="B339" s="53" t="s">
        <v>292</v>
      </c>
      <c r="C339" s="54">
        <v>24041</v>
      </c>
      <c r="D339" s="54">
        <v>4085370700</v>
      </c>
      <c r="E339" s="37">
        <f t="shared" si="21"/>
        <v>169933.47614491908</v>
      </c>
    </row>
    <row r="340" spans="1:5" x14ac:dyDescent="0.25">
      <c r="A340" s="33" t="s">
        <v>553</v>
      </c>
      <c r="B340" s="53" t="s">
        <v>789</v>
      </c>
      <c r="C340" s="54">
        <v>761</v>
      </c>
      <c r="D340" s="54">
        <v>51139300</v>
      </c>
      <c r="E340" s="37">
        <f t="shared" si="21"/>
        <v>67200.131406044675</v>
      </c>
    </row>
    <row r="341" spans="1:5" x14ac:dyDescent="0.25">
      <c r="A341" s="33" t="s">
        <v>554</v>
      </c>
      <c r="B341" s="53" t="s">
        <v>790</v>
      </c>
      <c r="C341" s="54">
        <v>2831</v>
      </c>
      <c r="D341" s="54">
        <v>387993400</v>
      </c>
      <c r="E341" s="37">
        <f t="shared" si="21"/>
        <v>137051.71317555633</v>
      </c>
    </row>
    <row r="342" spans="1:5" x14ac:dyDescent="0.25">
      <c r="A342" s="33" t="s">
        <v>555</v>
      </c>
      <c r="B342" s="53" t="s">
        <v>791</v>
      </c>
      <c r="C342" s="54">
        <v>1514</v>
      </c>
      <c r="D342" s="54">
        <v>184680100</v>
      </c>
      <c r="E342" s="37">
        <f t="shared" si="21"/>
        <v>121981.57199471598</v>
      </c>
    </row>
    <row r="343" spans="1:5" x14ac:dyDescent="0.25">
      <c r="A343" s="33" t="s">
        <v>556</v>
      </c>
      <c r="B343" s="53" t="s">
        <v>792</v>
      </c>
      <c r="C343" s="54">
        <v>4375</v>
      </c>
      <c r="D343" s="54">
        <v>732502800</v>
      </c>
      <c r="E343" s="37">
        <f t="shared" si="21"/>
        <v>167429.21142857143</v>
      </c>
    </row>
    <row r="344" spans="1:5" x14ac:dyDescent="0.25">
      <c r="A344" s="33" t="s">
        <v>557</v>
      </c>
      <c r="B344" s="53" t="s">
        <v>793</v>
      </c>
      <c r="C344" s="54">
        <v>4184</v>
      </c>
      <c r="D344" s="54">
        <v>383201400</v>
      </c>
      <c r="E344" s="37">
        <f t="shared" si="21"/>
        <v>91587.332695984704</v>
      </c>
    </row>
    <row r="345" spans="1:5" x14ac:dyDescent="0.25">
      <c r="A345" s="33" t="s">
        <v>558</v>
      </c>
      <c r="B345" s="53" t="s">
        <v>794</v>
      </c>
      <c r="C345" s="54">
        <v>2366</v>
      </c>
      <c r="D345" s="54">
        <v>387556300</v>
      </c>
      <c r="E345" s="37">
        <f t="shared" si="21"/>
        <v>163802.32459847844</v>
      </c>
    </row>
    <row r="346" spans="1:5" x14ac:dyDescent="0.25">
      <c r="A346" s="33" t="s">
        <v>559</v>
      </c>
      <c r="B346" s="53" t="s">
        <v>228</v>
      </c>
      <c r="C346" s="54">
        <v>13137</v>
      </c>
      <c r="D346" s="54">
        <v>1801980200</v>
      </c>
      <c r="E346" s="37">
        <f t="shared" si="21"/>
        <v>137168.31848976173</v>
      </c>
    </row>
    <row r="347" spans="1:5" x14ac:dyDescent="0.25">
      <c r="A347" s="33" t="s">
        <v>560</v>
      </c>
      <c r="B347" s="53" t="s">
        <v>299</v>
      </c>
      <c r="C347" s="54">
        <v>4731</v>
      </c>
      <c r="D347" s="54">
        <v>508127600</v>
      </c>
      <c r="E347" s="37">
        <f t="shared" si="21"/>
        <v>107403.84696681463</v>
      </c>
    </row>
    <row r="348" spans="1:5" x14ac:dyDescent="0.25">
      <c r="A348" s="33" t="s">
        <v>561</v>
      </c>
      <c r="B348" s="53" t="s">
        <v>300</v>
      </c>
      <c r="C348" s="54">
        <v>9300</v>
      </c>
      <c r="D348" s="54">
        <v>1409667500</v>
      </c>
      <c r="E348" s="37">
        <f t="shared" si="21"/>
        <v>151577.15053763441</v>
      </c>
    </row>
    <row r="349" spans="1:5" x14ac:dyDescent="0.25">
      <c r="A349" s="33" t="s">
        <v>562</v>
      </c>
      <c r="B349" s="53" t="s">
        <v>301</v>
      </c>
      <c r="C349" s="54">
        <v>16492</v>
      </c>
      <c r="D349" s="54">
        <v>2370567700</v>
      </c>
      <c r="E349" s="37">
        <f t="shared" si="21"/>
        <v>143740.46204220227</v>
      </c>
    </row>
    <row r="350" spans="1:5" x14ac:dyDescent="0.25">
      <c r="A350" s="33" t="s">
        <v>563</v>
      </c>
      <c r="B350" s="53" t="s">
        <v>302</v>
      </c>
      <c r="C350" s="54">
        <v>7229</v>
      </c>
      <c r="D350" s="54">
        <v>801966200</v>
      </c>
      <c r="E350" s="37">
        <f t="shared" si="21"/>
        <v>110937.36339742703</v>
      </c>
    </row>
    <row r="351" spans="1:5" x14ac:dyDescent="0.25">
      <c r="A351" s="33" t="s">
        <v>564</v>
      </c>
      <c r="B351" s="53" t="s">
        <v>303</v>
      </c>
      <c r="C351" s="54">
        <v>12285</v>
      </c>
      <c r="D351" s="54">
        <v>1342834900</v>
      </c>
      <c r="E351" s="37">
        <f t="shared" si="21"/>
        <v>109306.87016687017</v>
      </c>
    </row>
    <row r="352" spans="1:5" x14ac:dyDescent="0.25">
      <c r="A352" s="33" t="s">
        <v>565</v>
      </c>
      <c r="B352" s="53" t="s">
        <v>304</v>
      </c>
      <c r="C352" s="54">
        <v>4700</v>
      </c>
      <c r="D352" s="54">
        <v>842750300</v>
      </c>
      <c r="E352" s="37">
        <f t="shared" si="21"/>
        <v>179308.57446808511</v>
      </c>
    </row>
    <row r="353" spans="1:5" x14ac:dyDescent="0.25">
      <c r="A353" s="33" t="s">
        <v>566</v>
      </c>
      <c r="B353" s="53" t="s">
        <v>795</v>
      </c>
      <c r="C353" s="54">
        <v>11147</v>
      </c>
      <c r="D353" s="54">
        <v>1529454900</v>
      </c>
      <c r="E353" s="37">
        <f t="shared" si="21"/>
        <v>137207.75993540863</v>
      </c>
    </row>
    <row r="354" spans="1:5" x14ac:dyDescent="0.25">
      <c r="A354" s="33" t="s">
        <v>567</v>
      </c>
      <c r="B354" s="53" t="s">
        <v>306</v>
      </c>
      <c r="C354" s="54">
        <v>2188</v>
      </c>
      <c r="D354" s="54">
        <v>140716200</v>
      </c>
      <c r="E354" s="37">
        <f t="shared" si="21"/>
        <v>64312.705667276052</v>
      </c>
    </row>
    <row r="355" spans="1:5" x14ac:dyDescent="0.25">
      <c r="A355" s="33" t="s">
        <v>568</v>
      </c>
      <c r="B355" s="53" t="s">
        <v>307</v>
      </c>
      <c r="C355" s="54">
        <v>11031</v>
      </c>
      <c r="D355" s="54">
        <v>2004815100</v>
      </c>
      <c r="E355" s="37">
        <f t="shared" si="21"/>
        <v>181743.73130269241</v>
      </c>
    </row>
    <row r="356" spans="1:5" x14ac:dyDescent="0.25">
      <c r="A356" s="33" t="s">
        <v>569</v>
      </c>
      <c r="B356" s="53" t="s">
        <v>796</v>
      </c>
      <c r="C356" s="54">
        <v>6697</v>
      </c>
      <c r="D356" s="54">
        <v>774685600</v>
      </c>
      <c r="E356" s="37">
        <f t="shared" si="21"/>
        <v>115676.51187098701</v>
      </c>
    </row>
    <row r="357" spans="1:5" x14ac:dyDescent="0.25">
      <c r="A357" s="33" t="s">
        <v>570</v>
      </c>
      <c r="B357" s="53" t="s">
        <v>797</v>
      </c>
      <c r="C357" s="54">
        <v>4366</v>
      </c>
      <c r="D357" s="54">
        <v>354537700</v>
      </c>
      <c r="E357" s="37">
        <f t="shared" si="21"/>
        <v>81204.237288135599</v>
      </c>
    </row>
    <row r="358" spans="1:5" x14ac:dyDescent="0.25">
      <c r="A358" s="33" t="s">
        <v>572</v>
      </c>
      <c r="B358" s="53" t="s">
        <v>798</v>
      </c>
      <c r="C358" s="54">
        <v>2420</v>
      </c>
      <c r="D358" s="54">
        <v>170635800</v>
      </c>
      <c r="E358" s="37">
        <f t="shared" si="21"/>
        <v>70510.661157024791</v>
      </c>
    </row>
    <row r="359" spans="1:5" x14ac:dyDescent="0.25">
      <c r="A359" s="33" t="s">
        <v>573</v>
      </c>
      <c r="B359" s="53" t="s">
        <v>311</v>
      </c>
      <c r="C359" s="54">
        <v>26337</v>
      </c>
      <c r="D359" s="54">
        <v>1911051100</v>
      </c>
      <c r="E359" s="37">
        <f t="shared" si="21"/>
        <v>72561.457265444056</v>
      </c>
    </row>
    <row r="360" spans="1:5" x14ac:dyDescent="0.25">
      <c r="A360" s="50"/>
      <c r="B360" s="49" t="s">
        <v>629</v>
      </c>
      <c r="C360" s="39">
        <f t="shared" ref="C360:D360" si="22">SUM(C335:C359)</f>
        <v>195017</v>
      </c>
      <c r="D360" s="39">
        <f t="shared" si="22"/>
        <v>24514065300</v>
      </c>
      <c r="E360" s="39">
        <f t="shared" si="21"/>
        <v>125702.19673156699</v>
      </c>
    </row>
    <row r="361" spans="1:5" x14ac:dyDescent="0.25">
      <c r="A361" s="45"/>
      <c r="B361" s="53"/>
      <c r="C361" s="37"/>
      <c r="D361" s="37"/>
      <c r="E361" s="37"/>
    </row>
    <row r="362" spans="1:5" x14ac:dyDescent="0.25">
      <c r="A362" s="49">
        <v>13</v>
      </c>
      <c r="B362" s="49" t="s">
        <v>630</v>
      </c>
      <c r="C362" s="37"/>
      <c r="D362" s="37"/>
      <c r="E362" s="37"/>
    </row>
    <row r="363" spans="1:5" x14ac:dyDescent="0.25">
      <c r="A363" s="33" t="s">
        <v>547</v>
      </c>
      <c r="B363" s="53" t="s">
        <v>312</v>
      </c>
      <c r="C363" s="54">
        <v>5959</v>
      </c>
      <c r="D363" s="54">
        <v>664328110</v>
      </c>
      <c r="E363" s="37">
        <f>D363/C363</f>
        <v>111483.15321362644</v>
      </c>
    </row>
    <row r="364" spans="1:5" x14ac:dyDescent="0.25">
      <c r="A364" s="33" t="s">
        <v>549</v>
      </c>
      <c r="B364" s="53" t="s">
        <v>799</v>
      </c>
      <c r="C364" s="54">
        <v>297</v>
      </c>
      <c r="D364" s="54">
        <v>98851700</v>
      </c>
      <c r="E364" s="37">
        <f t="shared" ref="E364:E416" si="23">D364/C364</f>
        <v>332834.00673400675</v>
      </c>
    </row>
    <row r="365" spans="1:5" x14ac:dyDescent="0.25">
      <c r="A365" s="33" t="s">
        <v>550</v>
      </c>
      <c r="B365" s="53" t="s">
        <v>800</v>
      </c>
      <c r="C365" s="54">
        <v>581</v>
      </c>
      <c r="D365" s="54">
        <v>87530000</v>
      </c>
      <c r="E365" s="37">
        <f t="shared" si="23"/>
        <v>150654.0447504303</v>
      </c>
    </row>
    <row r="366" spans="1:5" x14ac:dyDescent="0.25">
      <c r="A366" s="33" t="s">
        <v>551</v>
      </c>
      <c r="B366" s="53" t="s">
        <v>315</v>
      </c>
      <c r="C366" s="54">
        <v>2602</v>
      </c>
      <c r="D366" s="54">
        <v>182315300</v>
      </c>
      <c r="E366" s="37">
        <f t="shared" si="23"/>
        <v>70067.371252882396</v>
      </c>
    </row>
    <row r="367" spans="1:5" x14ac:dyDescent="0.25">
      <c r="A367" s="33" t="s">
        <v>552</v>
      </c>
      <c r="B367" s="53" t="s">
        <v>801</v>
      </c>
      <c r="C367" s="54">
        <v>1520</v>
      </c>
      <c r="D367" s="54">
        <v>255966200</v>
      </c>
      <c r="E367" s="37">
        <f t="shared" si="23"/>
        <v>168398.81578947368</v>
      </c>
    </row>
    <row r="368" spans="1:5" x14ac:dyDescent="0.25">
      <c r="A368" s="33" t="s">
        <v>553</v>
      </c>
      <c r="B368" s="53" t="s">
        <v>802</v>
      </c>
      <c r="C368" s="54">
        <v>940</v>
      </c>
      <c r="D368" s="54">
        <v>271021200</v>
      </c>
      <c r="E368" s="37">
        <f t="shared" si="23"/>
        <v>288320.42553191487</v>
      </c>
    </row>
    <row r="369" spans="1:5" x14ac:dyDescent="0.25">
      <c r="A369" s="33" t="s">
        <v>554</v>
      </c>
      <c r="B369" s="53" t="s">
        <v>803</v>
      </c>
      <c r="C369" s="54">
        <v>2510</v>
      </c>
      <c r="D369" s="54">
        <v>315509100</v>
      </c>
      <c r="E369" s="37">
        <f t="shared" si="23"/>
        <v>125700.83665338646</v>
      </c>
    </row>
    <row r="370" spans="1:5" x14ac:dyDescent="0.25">
      <c r="A370" s="33" t="s">
        <v>555</v>
      </c>
      <c r="B370" s="53" t="s">
        <v>804</v>
      </c>
      <c r="C370" s="54">
        <v>1793</v>
      </c>
      <c r="D370" s="54">
        <v>213213000</v>
      </c>
      <c r="E370" s="37">
        <f t="shared" si="23"/>
        <v>118914.11042944786</v>
      </c>
    </row>
    <row r="371" spans="1:5" x14ac:dyDescent="0.25">
      <c r="A371" s="33" t="s">
        <v>556</v>
      </c>
      <c r="B371" s="53" t="s">
        <v>805</v>
      </c>
      <c r="C371" s="54">
        <v>1859</v>
      </c>
      <c r="D371" s="54">
        <v>501146200</v>
      </c>
      <c r="E371" s="37">
        <f t="shared" si="23"/>
        <v>269578.37547068315</v>
      </c>
    </row>
    <row r="372" spans="1:5" x14ac:dyDescent="0.25">
      <c r="A372" s="33" t="s">
        <v>557</v>
      </c>
      <c r="B372" s="53" t="s">
        <v>806</v>
      </c>
      <c r="C372" s="54">
        <v>3070</v>
      </c>
      <c r="D372" s="54">
        <v>1137281400</v>
      </c>
      <c r="E372" s="37">
        <f t="shared" si="23"/>
        <v>370449.96742671012</v>
      </c>
    </row>
    <row r="373" spans="1:5" x14ac:dyDescent="0.25">
      <c r="A373" s="33" t="s">
        <v>558</v>
      </c>
      <c r="B373" s="53" t="s">
        <v>807</v>
      </c>
      <c r="C373" s="54">
        <v>858</v>
      </c>
      <c r="D373" s="54">
        <v>539422123</v>
      </c>
      <c r="E373" s="37">
        <f t="shared" si="23"/>
        <v>628697.11305361311</v>
      </c>
    </row>
    <row r="374" spans="1:5" x14ac:dyDescent="0.25">
      <c r="A374" s="33" t="s">
        <v>559</v>
      </c>
      <c r="B374" s="53" t="s">
        <v>808</v>
      </c>
      <c r="C374" s="54">
        <v>2635</v>
      </c>
      <c r="D374" s="54">
        <v>383395800</v>
      </c>
      <c r="E374" s="37">
        <f t="shared" si="23"/>
        <v>145501.25237191652</v>
      </c>
    </row>
    <row r="375" spans="1:5" x14ac:dyDescent="0.25">
      <c r="A375" s="33" t="s">
        <v>560</v>
      </c>
      <c r="B375" s="53" t="s">
        <v>809</v>
      </c>
      <c r="C375" s="54">
        <v>537</v>
      </c>
      <c r="D375" s="54">
        <v>66911800</v>
      </c>
      <c r="E375" s="37">
        <f t="shared" si="23"/>
        <v>124602.97951582867</v>
      </c>
    </row>
    <row r="376" spans="1:5" x14ac:dyDescent="0.25">
      <c r="A376" s="33" t="s">
        <v>561</v>
      </c>
      <c r="B376" s="53" t="s">
        <v>810</v>
      </c>
      <c r="C376" s="54">
        <v>2006</v>
      </c>
      <c r="D376" s="54">
        <v>506065300</v>
      </c>
      <c r="E376" s="37">
        <f t="shared" si="23"/>
        <v>252275.82253240279</v>
      </c>
    </row>
    <row r="377" spans="1:5" x14ac:dyDescent="0.25">
      <c r="A377" s="33" t="s">
        <v>562</v>
      </c>
      <c r="B377" s="53" t="s">
        <v>811</v>
      </c>
      <c r="C377" s="54">
        <v>351</v>
      </c>
      <c r="D377" s="54">
        <v>43820900</v>
      </c>
      <c r="E377" s="37">
        <f t="shared" si="23"/>
        <v>124845.86894586895</v>
      </c>
    </row>
    <row r="378" spans="1:5" x14ac:dyDescent="0.25">
      <c r="A378" s="33" t="s">
        <v>563</v>
      </c>
      <c r="B378" s="53" t="s">
        <v>812</v>
      </c>
      <c r="C378" s="54">
        <v>2901</v>
      </c>
      <c r="D378" s="54">
        <v>328864900</v>
      </c>
      <c r="E378" s="37">
        <f t="shared" si="23"/>
        <v>113362.59910375733</v>
      </c>
    </row>
    <row r="379" spans="1:5" x14ac:dyDescent="0.25">
      <c r="A379" s="33" t="s">
        <v>564</v>
      </c>
      <c r="B379" s="53" t="s">
        <v>328</v>
      </c>
      <c r="C379" s="54">
        <v>10368</v>
      </c>
      <c r="D379" s="54">
        <v>1869356800</v>
      </c>
      <c r="E379" s="37">
        <f t="shared" si="23"/>
        <v>180300.61728395062</v>
      </c>
    </row>
    <row r="380" spans="1:5" x14ac:dyDescent="0.25">
      <c r="A380" s="33" t="s">
        <v>565</v>
      </c>
      <c r="B380" s="53" t="s">
        <v>329</v>
      </c>
      <c r="C380" s="54">
        <v>6202</v>
      </c>
      <c r="D380" s="54">
        <v>824639200</v>
      </c>
      <c r="E380" s="37">
        <f t="shared" si="23"/>
        <v>132963.43115124153</v>
      </c>
    </row>
    <row r="381" spans="1:5" x14ac:dyDescent="0.25">
      <c r="A381" s="33" t="s">
        <v>566</v>
      </c>
      <c r="B381" s="53" t="s">
        <v>813</v>
      </c>
      <c r="C381" s="54">
        <v>2199</v>
      </c>
      <c r="D381" s="54">
        <v>192652450</v>
      </c>
      <c r="E381" s="37">
        <f t="shared" si="23"/>
        <v>87609.117780809465</v>
      </c>
    </row>
    <row r="382" spans="1:5" x14ac:dyDescent="0.25">
      <c r="A382" s="33" t="s">
        <v>567</v>
      </c>
      <c r="B382" s="53" t="s">
        <v>331</v>
      </c>
      <c r="C382" s="54">
        <v>5018</v>
      </c>
      <c r="D382" s="54">
        <v>1517797689</v>
      </c>
      <c r="E382" s="37">
        <f t="shared" si="23"/>
        <v>302470.64348345954</v>
      </c>
    </row>
    <row r="383" spans="1:5" x14ac:dyDescent="0.25">
      <c r="A383" s="33" t="s">
        <v>568</v>
      </c>
      <c r="B383" s="53" t="s">
        <v>332</v>
      </c>
      <c r="C383" s="54">
        <v>15228</v>
      </c>
      <c r="D383" s="54">
        <v>2220950040</v>
      </c>
      <c r="E383" s="37">
        <f t="shared" si="23"/>
        <v>145846.46966115051</v>
      </c>
    </row>
    <row r="384" spans="1:5" x14ac:dyDescent="0.25">
      <c r="A384" s="33" t="s">
        <v>569</v>
      </c>
      <c r="B384" s="53" t="s">
        <v>814</v>
      </c>
      <c r="C384" s="54">
        <v>393</v>
      </c>
      <c r="D384" s="54">
        <v>86990400</v>
      </c>
      <c r="E384" s="37">
        <f t="shared" si="23"/>
        <v>221349.61832061069</v>
      </c>
    </row>
    <row r="385" spans="1:5" x14ac:dyDescent="0.25">
      <c r="A385" s="33" t="s">
        <v>570</v>
      </c>
      <c r="B385" s="53" t="s">
        <v>815</v>
      </c>
      <c r="C385" s="54">
        <v>2975</v>
      </c>
      <c r="D385" s="54">
        <v>229770900</v>
      </c>
      <c r="E385" s="37">
        <f t="shared" si="23"/>
        <v>77233.915966386558</v>
      </c>
    </row>
    <row r="386" spans="1:5" x14ac:dyDescent="0.25">
      <c r="A386" s="33" t="s">
        <v>572</v>
      </c>
      <c r="B386" s="53" t="s">
        <v>816</v>
      </c>
      <c r="C386" s="54">
        <v>1907</v>
      </c>
      <c r="D386" s="54">
        <v>227773400</v>
      </c>
      <c r="E386" s="37">
        <f t="shared" si="23"/>
        <v>119440.69218668065</v>
      </c>
    </row>
    <row r="387" spans="1:5" x14ac:dyDescent="0.25">
      <c r="A387" s="33" t="s">
        <v>573</v>
      </c>
      <c r="B387" s="53" t="s">
        <v>817</v>
      </c>
      <c r="C387" s="54">
        <v>2275</v>
      </c>
      <c r="D387" s="54">
        <v>574846100</v>
      </c>
      <c r="E387" s="37">
        <f t="shared" si="23"/>
        <v>252679.6043956044</v>
      </c>
    </row>
    <row r="388" spans="1:5" x14ac:dyDescent="0.25">
      <c r="A388" s="33" t="s">
        <v>574</v>
      </c>
      <c r="B388" s="53" t="s">
        <v>337</v>
      </c>
      <c r="C388" s="54">
        <v>135</v>
      </c>
      <c r="D388" s="54">
        <v>31544600</v>
      </c>
      <c r="E388" s="37">
        <f t="shared" si="23"/>
        <v>233663.70370370371</v>
      </c>
    </row>
    <row r="389" spans="1:5" x14ac:dyDescent="0.25">
      <c r="A389" s="33" t="s">
        <v>575</v>
      </c>
      <c r="B389" s="53" t="s">
        <v>338</v>
      </c>
      <c r="C389" s="54">
        <v>7495</v>
      </c>
      <c r="D389" s="54">
        <v>995975400</v>
      </c>
      <c r="E389" s="37">
        <f t="shared" si="23"/>
        <v>132885.31020680454</v>
      </c>
    </row>
    <row r="390" spans="1:5" x14ac:dyDescent="0.25">
      <c r="A390" s="33" t="s">
        <v>576</v>
      </c>
      <c r="B390" s="53" t="s">
        <v>339</v>
      </c>
      <c r="C390" s="54">
        <v>11237</v>
      </c>
      <c r="D390" s="54">
        <v>1937935500</v>
      </c>
      <c r="E390" s="37">
        <f t="shared" si="23"/>
        <v>172460.22069947494</v>
      </c>
    </row>
    <row r="391" spans="1:5" x14ac:dyDescent="0.25">
      <c r="A391" s="33" t="s">
        <v>577</v>
      </c>
      <c r="B391" s="53" t="s">
        <v>818</v>
      </c>
      <c r="C391" s="54">
        <v>2730</v>
      </c>
      <c r="D391" s="54">
        <v>503542100</v>
      </c>
      <c r="E391" s="37">
        <f t="shared" si="23"/>
        <v>184447.65567765568</v>
      </c>
    </row>
    <row r="392" spans="1:5" x14ac:dyDescent="0.25">
      <c r="A392" s="33" t="s">
        <v>578</v>
      </c>
      <c r="B392" s="53" t="s">
        <v>341</v>
      </c>
      <c r="C392" s="54">
        <v>11628</v>
      </c>
      <c r="D392" s="54">
        <v>2375346600</v>
      </c>
      <c r="E392" s="37">
        <f t="shared" si="23"/>
        <v>204278.17337461299</v>
      </c>
    </row>
    <row r="393" spans="1:5" x14ac:dyDescent="0.25">
      <c r="A393" s="33" t="s">
        <v>579</v>
      </c>
      <c r="B393" s="53" t="s">
        <v>819</v>
      </c>
      <c r="C393" s="54">
        <v>2280</v>
      </c>
      <c r="D393" s="54">
        <v>323890094</v>
      </c>
      <c r="E393" s="37">
        <f t="shared" si="23"/>
        <v>142057.05877192982</v>
      </c>
    </row>
    <row r="394" spans="1:5" x14ac:dyDescent="0.25">
      <c r="A394" s="33" t="s">
        <v>580</v>
      </c>
      <c r="B394" s="53" t="s">
        <v>343</v>
      </c>
      <c r="C394" s="54">
        <v>21589</v>
      </c>
      <c r="D394" s="54">
        <v>3966065738</v>
      </c>
      <c r="E394" s="37">
        <f t="shared" si="23"/>
        <v>183707.70938904071</v>
      </c>
    </row>
    <row r="395" spans="1:5" x14ac:dyDescent="0.25">
      <c r="A395" s="33" t="s">
        <v>581</v>
      </c>
      <c r="B395" s="53" t="s">
        <v>344</v>
      </c>
      <c r="C395" s="54">
        <v>2835</v>
      </c>
      <c r="D395" s="54">
        <v>694492300</v>
      </c>
      <c r="E395" s="37">
        <f t="shared" si="23"/>
        <v>244970.82892416226</v>
      </c>
    </row>
    <row r="396" spans="1:5" x14ac:dyDescent="0.25">
      <c r="A396" s="33" t="s">
        <v>582</v>
      </c>
      <c r="B396" s="53" t="s">
        <v>820</v>
      </c>
      <c r="C396" s="54">
        <v>1966</v>
      </c>
      <c r="D396" s="54">
        <v>342947000</v>
      </c>
      <c r="E396" s="37">
        <f t="shared" si="23"/>
        <v>174438.96236012207</v>
      </c>
    </row>
    <row r="397" spans="1:5" x14ac:dyDescent="0.25">
      <c r="A397" s="33" t="s">
        <v>583</v>
      </c>
      <c r="B397" s="53" t="s">
        <v>346</v>
      </c>
      <c r="C397" s="54">
        <v>9110</v>
      </c>
      <c r="D397" s="54">
        <v>1008523800</v>
      </c>
      <c r="E397" s="37">
        <f t="shared" si="23"/>
        <v>110705.13721185511</v>
      </c>
    </row>
    <row r="398" spans="1:5" x14ac:dyDescent="0.25">
      <c r="A398" s="33" t="s">
        <v>584</v>
      </c>
      <c r="B398" s="53" t="s">
        <v>821</v>
      </c>
      <c r="C398" s="54">
        <v>1464</v>
      </c>
      <c r="D398" s="54">
        <v>143109600</v>
      </c>
      <c r="E398" s="37">
        <f t="shared" si="23"/>
        <v>97752.459016393448</v>
      </c>
    </row>
    <row r="399" spans="1:5" x14ac:dyDescent="0.25">
      <c r="A399" s="33" t="s">
        <v>585</v>
      </c>
      <c r="B399" s="53" t="s">
        <v>348</v>
      </c>
      <c r="C399" s="54">
        <v>7586</v>
      </c>
      <c r="D399" s="54">
        <v>1377254500</v>
      </c>
      <c r="E399" s="37">
        <f t="shared" si="23"/>
        <v>181552.13551278671</v>
      </c>
    </row>
    <row r="400" spans="1:5" x14ac:dyDescent="0.25">
      <c r="A400" s="33" t="s">
        <v>586</v>
      </c>
      <c r="B400" s="53" t="s">
        <v>822</v>
      </c>
      <c r="C400" s="54">
        <v>1948</v>
      </c>
      <c r="D400" s="54">
        <v>399955900</v>
      </c>
      <c r="E400" s="37">
        <f t="shared" si="23"/>
        <v>205316.1704312115</v>
      </c>
    </row>
    <row r="401" spans="1:5" x14ac:dyDescent="0.25">
      <c r="A401" s="33" t="s">
        <v>587</v>
      </c>
      <c r="B401" s="53" t="s">
        <v>823</v>
      </c>
      <c r="C401" s="54">
        <v>3287</v>
      </c>
      <c r="D401" s="54">
        <v>587119700</v>
      </c>
      <c r="E401" s="37">
        <f t="shared" si="23"/>
        <v>178618.71006997261</v>
      </c>
    </row>
    <row r="402" spans="1:5" x14ac:dyDescent="0.25">
      <c r="A402" s="33" t="s">
        <v>588</v>
      </c>
      <c r="B402" s="53" t="s">
        <v>824</v>
      </c>
      <c r="C402" s="54">
        <v>314</v>
      </c>
      <c r="D402" s="54">
        <v>32252500</v>
      </c>
      <c r="E402" s="37">
        <f t="shared" si="23"/>
        <v>102714.96815286625</v>
      </c>
    </row>
    <row r="403" spans="1:5" x14ac:dyDescent="0.25">
      <c r="A403" s="33" t="s">
        <v>589</v>
      </c>
      <c r="B403" s="53" t="s">
        <v>825</v>
      </c>
      <c r="C403" s="54">
        <v>2440</v>
      </c>
      <c r="D403" s="54">
        <v>952020521</v>
      </c>
      <c r="E403" s="37">
        <f t="shared" si="23"/>
        <v>390172.34467213112</v>
      </c>
    </row>
    <row r="404" spans="1:5" x14ac:dyDescent="0.25">
      <c r="A404" s="33" t="s">
        <v>590</v>
      </c>
      <c r="B404" s="53" t="s">
        <v>826</v>
      </c>
      <c r="C404" s="54">
        <v>1018</v>
      </c>
      <c r="D404" s="54">
        <v>147883400</v>
      </c>
      <c r="E404" s="37">
        <f t="shared" si="23"/>
        <v>145268.56581532417</v>
      </c>
    </row>
    <row r="405" spans="1:5" x14ac:dyDescent="0.25">
      <c r="A405" s="33" t="s">
        <v>591</v>
      </c>
      <c r="B405" s="53" t="s">
        <v>827</v>
      </c>
      <c r="C405" s="54">
        <v>1216</v>
      </c>
      <c r="D405" s="54">
        <v>550653250</v>
      </c>
      <c r="E405" s="37">
        <f t="shared" si="23"/>
        <v>452839.84375</v>
      </c>
    </row>
    <row r="406" spans="1:5" x14ac:dyDescent="0.25">
      <c r="A406" s="33" t="s">
        <v>592</v>
      </c>
      <c r="B406" s="53" t="s">
        <v>828</v>
      </c>
      <c r="C406" s="54">
        <v>1206</v>
      </c>
      <c r="D406" s="54">
        <v>253841300</v>
      </c>
      <c r="E406" s="37">
        <f t="shared" si="23"/>
        <v>210482.00663349917</v>
      </c>
    </row>
    <row r="407" spans="1:5" x14ac:dyDescent="0.25">
      <c r="A407" s="33" t="s">
        <v>593</v>
      </c>
      <c r="B407" s="53" t="s">
        <v>356</v>
      </c>
      <c r="C407" s="54">
        <v>122</v>
      </c>
      <c r="D407" s="54">
        <v>9103800</v>
      </c>
      <c r="E407" s="37">
        <f t="shared" si="23"/>
        <v>74621.311475409835</v>
      </c>
    </row>
    <row r="408" spans="1:5" x14ac:dyDescent="0.25">
      <c r="A408" s="33" t="s">
        <v>594</v>
      </c>
      <c r="B408" s="53" t="s">
        <v>829</v>
      </c>
      <c r="C408" s="54">
        <v>882</v>
      </c>
      <c r="D408" s="54">
        <v>91843750</v>
      </c>
      <c r="E408" s="37">
        <f t="shared" si="23"/>
        <v>104131.23582766439</v>
      </c>
    </row>
    <row r="409" spans="1:5" x14ac:dyDescent="0.25">
      <c r="A409" s="33" t="s">
        <v>595</v>
      </c>
      <c r="B409" s="53" t="s">
        <v>830</v>
      </c>
      <c r="C409" s="54">
        <v>1678</v>
      </c>
      <c r="D409" s="54">
        <v>975363500</v>
      </c>
      <c r="E409" s="37">
        <f t="shared" si="23"/>
        <v>581265.49463647197</v>
      </c>
    </row>
    <row r="410" spans="1:5" x14ac:dyDescent="0.25">
      <c r="A410" s="33" t="s">
        <v>596</v>
      </c>
      <c r="B410" s="53" t="s">
        <v>359</v>
      </c>
      <c r="C410" s="54">
        <v>2098</v>
      </c>
      <c r="D410" s="54">
        <v>306988100</v>
      </c>
      <c r="E410" s="37">
        <f t="shared" si="23"/>
        <v>146324.1658722593</v>
      </c>
    </row>
    <row r="411" spans="1:5" x14ac:dyDescent="0.25">
      <c r="A411" s="33" t="s">
        <v>597</v>
      </c>
      <c r="B411" s="53" t="s">
        <v>831</v>
      </c>
      <c r="C411" s="54">
        <v>5580</v>
      </c>
      <c r="D411" s="54">
        <v>807126043</v>
      </c>
      <c r="E411" s="37">
        <f t="shared" si="23"/>
        <v>144646.24426523296</v>
      </c>
    </row>
    <row r="412" spans="1:5" x14ac:dyDescent="0.25">
      <c r="A412" s="33" t="s">
        <v>598</v>
      </c>
      <c r="B412" s="53" t="s">
        <v>832</v>
      </c>
      <c r="C412" s="54">
        <v>2092</v>
      </c>
      <c r="D412" s="54">
        <v>237899600</v>
      </c>
      <c r="E412" s="37">
        <f t="shared" si="23"/>
        <v>113718.7380497132</v>
      </c>
    </row>
    <row r="413" spans="1:5" x14ac:dyDescent="0.25">
      <c r="A413" s="33" t="s">
        <v>599</v>
      </c>
      <c r="B413" s="53" t="s">
        <v>362</v>
      </c>
      <c r="C413" s="54">
        <v>1472</v>
      </c>
      <c r="D413" s="54">
        <v>324770900</v>
      </c>
      <c r="E413" s="37">
        <f t="shared" si="23"/>
        <v>220632.40489130435</v>
      </c>
    </row>
    <row r="414" spans="1:5" x14ac:dyDescent="0.25">
      <c r="A414" s="33" t="s">
        <v>600</v>
      </c>
      <c r="B414" s="53" t="s">
        <v>363</v>
      </c>
      <c r="C414" s="54">
        <v>8947</v>
      </c>
      <c r="D414" s="54">
        <v>1855515452</v>
      </c>
      <c r="E414" s="37">
        <f t="shared" si="23"/>
        <v>207389.67832793115</v>
      </c>
    </row>
    <row r="415" spans="1:5" x14ac:dyDescent="0.25">
      <c r="A415" s="33" t="s">
        <v>601</v>
      </c>
      <c r="B415" s="53" t="s">
        <v>833</v>
      </c>
      <c r="C415" s="54">
        <v>2260</v>
      </c>
      <c r="D415" s="54">
        <v>516173600</v>
      </c>
      <c r="E415" s="37">
        <f t="shared" si="23"/>
        <v>228395.3982300885</v>
      </c>
    </row>
    <row r="416" spans="1:5" x14ac:dyDescent="0.25">
      <c r="A416" s="50"/>
      <c r="B416" s="49" t="s">
        <v>630</v>
      </c>
      <c r="C416" s="39">
        <f t="shared" ref="C416:D416" si="24">SUM(C363:C415)</f>
        <v>193599</v>
      </c>
      <c r="D416" s="39">
        <f t="shared" si="24"/>
        <v>35089558560</v>
      </c>
      <c r="E416" s="39">
        <f t="shared" si="23"/>
        <v>181248.65603644648</v>
      </c>
    </row>
    <row r="417" spans="1:5" x14ac:dyDescent="0.25">
      <c r="A417" s="50"/>
      <c r="B417" s="53"/>
      <c r="C417" s="37"/>
      <c r="D417" s="37"/>
      <c r="E417" s="37"/>
    </row>
    <row r="418" spans="1:5" x14ac:dyDescent="0.25">
      <c r="A418" s="49">
        <v>14</v>
      </c>
      <c r="B418" s="49" t="s">
        <v>631</v>
      </c>
      <c r="C418" s="37"/>
      <c r="D418" s="37"/>
      <c r="E418" s="37"/>
    </row>
    <row r="419" spans="1:5" x14ac:dyDescent="0.25">
      <c r="A419" s="33" t="s">
        <v>547</v>
      </c>
      <c r="B419" s="53" t="s">
        <v>365</v>
      </c>
      <c r="C419" s="54">
        <v>2293</v>
      </c>
      <c r="D419" s="54">
        <v>417304700</v>
      </c>
      <c r="E419" s="37">
        <f>D419/C419</f>
        <v>181990.71085913651</v>
      </c>
    </row>
    <row r="420" spans="1:5" x14ac:dyDescent="0.25">
      <c r="A420" s="33" t="s">
        <v>549</v>
      </c>
      <c r="B420" s="53" t="s">
        <v>366</v>
      </c>
      <c r="C420" s="54">
        <v>1490</v>
      </c>
      <c r="D420" s="54">
        <v>450743421</v>
      </c>
      <c r="E420" s="37">
        <f t="shared" ref="E420:E458" si="25">D420/C420</f>
        <v>302512.36308724835</v>
      </c>
    </row>
    <row r="421" spans="1:5" x14ac:dyDescent="0.25">
      <c r="A421" s="33" t="s">
        <v>550</v>
      </c>
      <c r="B421" s="53" t="s">
        <v>834</v>
      </c>
      <c r="C421" s="54">
        <v>2033</v>
      </c>
      <c r="D421" s="54">
        <v>226784100</v>
      </c>
      <c r="E421" s="37">
        <f t="shared" si="25"/>
        <v>111551.45105755042</v>
      </c>
    </row>
    <row r="422" spans="1:5" x14ac:dyDescent="0.25">
      <c r="A422" s="33" t="s">
        <v>551</v>
      </c>
      <c r="B422" s="53" t="s">
        <v>835</v>
      </c>
      <c r="C422" s="54">
        <v>2693</v>
      </c>
      <c r="D422" s="54">
        <v>641932444</v>
      </c>
      <c r="E422" s="37">
        <f t="shared" si="25"/>
        <v>238370.75529149646</v>
      </c>
    </row>
    <row r="423" spans="1:5" x14ac:dyDescent="0.25">
      <c r="A423" s="33" t="s">
        <v>552</v>
      </c>
      <c r="B423" s="53" t="s">
        <v>369</v>
      </c>
      <c r="C423" s="54">
        <v>3628</v>
      </c>
      <c r="D423" s="54">
        <v>1129604200</v>
      </c>
      <c r="E423" s="37">
        <f t="shared" si="25"/>
        <v>311357.27673649392</v>
      </c>
    </row>
    <row r="424" spans="1:5" x14ac:dyDescent="0.25">
      <c r="A424" s="33" t="s">
        <v>553</v>
      </c>
      <c r="B424" s="53" t="s">
        <v>836</v>
      </c>
      <c r="C424" s="54">
        <v>458</v>
      </c>
      <c r="D424" s="54">
        <v>163562500</v>
      </c>
      <c r="E424" s="37">
        <f t="shared" si="25"/>
        <v>357123.36244541482</v>
      </c>
    </row>
    <row r="425" spans="1:5" x14ac:dyDescent="0.25">
      <c r="A425" s="33" t="s">
        <v>554</v>
      </c>
      <c r="B425" s="53" t="s">
        <v>371</v>
      </c>
      <c r="C425" s="54">
        <v>2343</v>
      </c>
      <c r="D425" s="54">
        <v>806216400</v>
      </c>
      <c r="E425" s="37">
        <f t="shared" si="25"/>
        <v>344095.77464788733</v>
      </c>
    </row>
    <row r="426" spans="1:5" x14ac:dyDescent="0.25">
      <c r="A426" s="33" t="s">
        <v>555</v>
      </c>
      <c r="B426" s="53" t="s">
        <v>372</v>
      </c>
      <c r="C426" s="54">
        <v>5588</v>
      </c>
      <c r="D426" s="54">
        <v>864327550</v>
      </c>
      <c r="E426" s="37">
        <f t="shared" si="25"/>
        <v>154675.65318539727</v>
      </c>
    </row>
    <row r="427" spans="1:5" x14ac:dyDescent="0.25">
      <c r="A427" s="33" t="s">
        <v>556</v>
      </c>
      <c r="B427" s="53" t="s">
        <v>373</v>
      </c>
      <c r="C427" s="54">
        <v>3493</v>
      </c>
      <c r="D427" s="54">
        <v>465647900</v>
      </c>
      <c r="E427" s="37">
        <f t="shared" si="25"/>
        <v>133308.87489264243</v>
      </c>
    </row>
    <row r="428" spans="1:5" x14ac:dyDescent="0.25">
      <c r="A428" s="33" t="s">
        <v>557</v>
      </c>
      <c r="B428" s="53" t="s">
        <v>374</v>
      </c>
      <c r="C428" s="54">
        <v>3849</v>
      </c>
      <c r="D428" s="54">
        <v>716823700</v>
      </c>
      <c r="E428" s="37">
        <f t="shared" si="25"/>
        <v>186236.34710314366</v>
      </c>
    </row>
    <row r="429" spans="1:5" x14ac:dyDescent="0.25">
      <c r="A429" s="33" t="s">
        <v>558</v>
      </c>
      <c r="B429" s="53" t="s">
        <v>837</v>
      </c>
      <c r="C429" s="54">
        <v>3046</v>
      </c>
      <c r="D429" s="54">
        <v>783740700</v>
      </c>
      <c r="E429" s="37">
        <f t="shared" si="25"/>
        <v>257301.60866710439</v>
      </c>
    </row>
    <row r="430" spans="1:5" x14ac:dyDescent="0.25">
      <c r="A430" s="33" t="s">
        <v>559</v>
      </c>
      <c r="B430" s="53" t="s">
        <v>376</v>
      </c>
      <c r="C430" s="54">
        <v>4676</v>
      </c>
      <c r="D430" s="54">
        <v>1094240900</v>
      </c>
      <c r="E430" s="37">
        <f t="shared" si="25"/>
        <v>234012.16852010266</v>
      </c>
    </row>
    <row r="431" spans="1:5" x14ac:dyDescent="0.25">
      <c r="A431" s="33" t="s">
        <v>560</v>
      </c>
      <c r="B431" s="53" t="s">
        <v>377</v>
      </c>
      <c r="C431" s="54">
        <v>1476</v>
      </c>
      <c r="D431" s="54">
        <v>728806050</v>
      </c>
      <c r="E431" s="37">
        <f t="shared" si="25"/>
        <v>493771.03658536583</v>
      </c>
    </row>
    <row r="432" spans="1:5" x14ac:dyDescent="0.25">
      <c r="A432" s="33" t="s">
        <v>561</v>
      </c>
      <c r="B432" s="53" t="s">
        <v>378</v>
      </c>
      <c r="C432" s="54">
        <v>7322</v>
      </c>
      <c r="D432" s="54">
        <v>1071508500</v>
      </c>
      <c r="E432" s="37">
        <f t="shared" si="25"/>
        <v>146340.95875443867</v>
      </c>
    </row>
    <row r="433" spans="1:5" x14ac:dyDescent="0.25">
      <c r="A433" s="33" t="s">
        <v>562</v>
      </c>
      <c r="B433" s="53" t="s">
        <v>838</v>
      </c>
      <c r="C433" s="54">
        <v>3180</v>
      </c>
      <c r="D433" s="54">
        <v>1375663500</v>
      </c>
      <c r="E433" s="37">
        <f t="shared" si="25"/>
        <v>432598.58490566036</v>
      </c>
    </row>
    <row r="434" spans="1:5" x14ac:dyDescent="0.25">
      <c r="A434" s="33" t="s">
        <v>563</v>
      </c>
      <c r="B434" s="53" t="s">
        <v>839</v>
      </c>
      <c r="C434" s="54">
        <v>3552</v>
      </c>
      <c r="D434" s="54">
        <v>592751500</v>
      </c>
      <c r="E434" s="37">
        <f t="shared" si="25"/>
        <v>166878.2376126126</v>
      </c>
    </row>
    <row r="435" spans="1:5" x14ac:dyDescent="0.25">
      <c r="A435" s="33" t="s">
        <v>564</v>
      </c>
      <c r="B435" s="53" t="s">
        <v>840</v>
      </c>
      <c r="C435" s="54">
        <v>4162</v>
      </c>
      <c r="D435" s="54">
        <v>1640814600</v>
      </c>
      <c r="E435" s="37">
        <f t="shared" si="25"/>
        <v>394237.04949543491</v>
      </c>
    </row>
    <row r="436" spans="1:5" x14ac:dyDescent="0.25">
      <c r="A436" s="33" t="s">
        <v>565</v>
      </c>
      <c r="B436" s="53" t="s">
        <v>841</v>
      </c>
      <c r="C436" s="54">
        <v>1630</v>
      </c>
      <c r="D436" s="54">
        <v>524967700</v>
      </c>
      <c r="E436" s="37">
        <f t="shared" si="25"/>
        <v>322066.07361963188</v>
      </c>
    </row>
    <row r="437" spans="1:5" x14ac:dyDescent="0.25">
      <c r="A437" s="33" t="s">
        <v>566</v>
      </c>
      <c r="B437" s="53" t="s">
        <v>383</v>
      </c>
      <c r="C437" s="54">
        <v>1914</v>
      </c>
      <c r="D437" s="54">
        <v>873503333</v>
      </c>
      <c r="E437" s="37">
        <f t="shared" si="25"/>
        <v>456375.82706374087</v>
      </c>
    </row>
    <row r="438" spans="1:5" x14ac:dyDescent="0.25">
      <c r="A438" s="33" t="s">
        <v>567</v>
      </c>
      <c r="B438" s="53" t="s">
        <v>384</v>
      </c>
      <c r="C438" s="54">
        <v>1326</v>
      </c>
      <c r="D438" s="54">
        <v>185919100</v>
      </c>
      <c r="E438" s="37">
        <f t="shared" si="25"/>
        <v>140210.48265460029</v>
      </c>
    </row>
    <row r="439" spans="1:5" x14ac:dyDescent="0.25">
      <c r="A439" s="33" t="s">
        <v>568</v>
      </c>
      <c r="B439" s="53" t="s">
        <v>385</v>
      </c>
      <c r="C439" s="54">
        <v>6759</v>
      </c>
      <c r="D439" s="54">
        <v>2117312000</v>
      </c>
      <c r="E439" s="37">
        <f t="shared" si="25"/>
        <v>313258.17428613699</v>
      </c>
    </row>
    <row r="440" spans="1:5" x14ac:dyDescent="0.25">
      <c r="A440" s="33" t="s">
        <v>569</v>
      </c>
      <c r="B440" s="53" t="s">
        <v>386</v>
      </c>
      <c r="C440" s="54">
        <v>7535</v>
      </c>
      <c r="D440" s="54">
        <v>2925506500</v>
      </c>
      <c r="E440" s="37">
        <f t="shared" si="25"/>
        <v>388255.67352355673</v>
      </c>
    </row>
    <row r="441" spans="1:5" x14ac:dyDescent="0.25">
      <c r="A441" s="33" t="s">
        <v>570</v>
      </c>
      <c r="B441" s="53" t="s">
        <v>842</v>
      </c>
      <c r="C441" s="54">
        <v>1926</v>
      </c>
      <c r="D441" s="54">
        <v>448320900</v>
      </c>
      <c r="E441" s="37">
        <f t="shared" si="25"/>
        <v>232773.05295950157</v>
      </c>
    </row>
    <row r="442" spans="1:5" x14ac:dyDescent="0.25">
      <c r="A442" s="33" t="s">
        <v>572</v>
      </c>
      <c r="B442" s="53" t="s">
        <v>388</v>
      </c>
      <c r="C442" s="54">
        <v>3291</v>
      </c>
      <c r="D442" s="54">
        <v>600512800</v>
      </c>
      <c r="E442" s="37">
        <f t="shared" si="25"/>
        <v>182471.22455180797</v>
      </c>
    </row>
    <row r="443" spans="1:5" x14ac:dyDescent="0.25">
      <c r="A443" s="33" t="s">
        <v>573</v>
      </c>
      <c r="B443" s="53" t="s">
        <v>843</v>
      </c>
      <c r="C443" s="54">
        <v>1337</v>
      </c>
      <c r="D443" s="54">
        <v>556775700</v>
      </c>
      <c r="E443" s="37">
        <f t="shared" si="25"/>
        <v>416436.57442034403</v>
      </c>
    </row>
    <row r="444" spans="1:5" x14ac:dyDescent="0.25">
      <c r="A444" s="33" t="s">
        <v>574</v>
      </c>
      <c r="B444" s="53" t="s">
        <v>844</v>
      </c>
      <c r="C444" s="54">
        <v>1717</v>
      </c>
      <c r="D444" s="54">
        <v>240851100</v>
      </c>
      <c r="E444" s="37">
        <f t="shared" si="25"/>
        <v>140274.37390797902</v>
      </c>
    </row>
    <row r="445" spans="1:5" x14ac:dyDescent="0.25">
      <c r="A445" s="33" t="s">
        <v>575</v>
      </c>
      <c r="B445" s="53" t="s">
        <v>391</v>
      </c>
      <c r="C445" s="54">
        <v>5535</v>
      </c>
      <c r="D445" s="54">
        <v>996232400</v>
      </c>
      <c r="E445" s="37">
        <f t="shared" si="25"/>
        <v>179987.78681120145</v>
      </c>
    </row>
    <row r="446" spans="1:5" x14ac:dyDescent="0.25">
      <c r="A446" s="33" t="s">
        <v>576</v>
      </c>
      <c r="B446" s="53" t="s">
        <v>845</v>
      </c>
      <c r="C446" s="54">
        <v>817</v>
      </c>
      <c r="D446" s="54">
        <v>117467900</v>
      </c>
      <c r="E446" s="37">
        <f t="shared" si="25"/>
        <v>143779.5593635251</v>
      </c>
    </row>
    <row r="447" spans="1:5" x14ac:dyDescent="0.25">
      <c r="A447" s="33" t="s">
        <v>577</v>
      </c>
      <c r="B447" s="53" t="s">
        <v>846</v>
      </c>
      <c r="C447" s="54">
        <v>12436</v>
      </c>
      <c r="D447" s="54">
        <v>1209362400</v>
      </c>
      <c r="E447" s="37">
        <f t="shared" si="25"/>
        <v>97246.896108073342</v>
      </c>
    </row>
    <row r="448" spans="1:5" x14ac:dyDescent="0.25">
      <c r="A448" s="33" t="s">
        <v>578</v>
      </c>
      <c r="B448" s="53" t="s">
        <v>394</v>
      </c>
      <c r="C448" s="54">
        <v>2873</v>
      </c>
      <c r="D448" s="54">
        <v>496458890</v>
      </c>
      <c r="E448" s="37">
        <f t="shared" si="25"/>
        <v>172801.56282631395</v>
      </c>
    </row>
    <row r="449" spans="1:5" x14ac:dyDescent="0.25">
      <c r="A449" s="33" t="s">
        <v>579</v>
      </c>
      <c r="B449" s="53" t="s">
        <v>395</v>
      </c>
      <c r="C449" s="54">
        <v>4733</v>
      </c>
      <c r="D449" s="54">
        <v>905830600</v>
      </c>
      <c r="E449" s="37">
        <f t="shared" si="25"/>
        <v>191386.13986900487</v>
      </c>
    </row>
    <row r="450" spans="1:5" x14ac:dyDescent="0.25">
      <c r="A450" s="33" t="s">
        <v>580</v>
      </c>
      <c r="B450" s="53" t="s">
        <v>396</v>
      </c>
      <c r="C450" s="54">
        <v>6861</v>
      </c>
      <c r="D450" s="54">
        <v>2199497440</v>
      </c>
      <c r="E450" s="37">
        <f t="shared" si="25"/>
        <v>320579.7172423845</v>
      </c>
    </row>
    <row r="451" spans="1:5" x14ac:dyDescent="0.25">
      <c r="A451" s="33" t="s">
        <v>581</v>
      </c>
      <c r="B451" s="53" t="s">
        <v>847</v>
      </c>
      <c r="C451" s="54">
        <v>896</v>
      </c>
      <c r="D451" s="54">
        <v>146931000</v>
      </c>
      <c r="E451" s="37">
        <f t="shared" si="25"/>
        <v>163985.49107142858</v>
      </c>
    </row>
    <row r="452" spans="1:5" x14ac:dyDescent="0.25">
      <c r="A452" s="33" t="s">
        <v>582</v>
      </c>
      <c r="B452" s="53" t="s">
        <v>848</v>
      </c>
      <c r="C452" s="54">
        <v>1865</v>
      </c>
      <c r="D452" s="54">
        <v>308238635</v>
      </c>
      <c r="E452" s="37">
        <f t="shared" si="25"/>
        <v>165275.40750670241</v>
      </c>
    </row>
    <row r="453" spans="1:5" x14ac:dyDescent="0.25">
      <c r="A453" s="33" t="s">
        <v>583</v>
      </c>
      <c r="B453" s="53" t="s">
        <v>399</v>
      </c>
      <c r="C453" s="54">
        <v>7875</v>
      </c>
      <c r="D453" s="54">
        <v>819731490</v>
      </c>
      <c r="E453" s="37">
        <f t="shared" si="25"/>
        <v>104092.88761904761</v>
      </c>
    </row>
    <row r="454" spans="1:5" x14ac:dyDescent="0.25">
      <c r="A454" s="33" t="s">
        <v>584</v>
      </c>
      <c r="B454" s="53" t="s">
        <v>400</v>
      </c>
      <c r="C454" s="54">
        <v>7559</v>
      </c>
      <c r="D454" s="54">
        <v>1519211600</v>
      </c>
      <c r="E454" s="37">
        <f t="shared" si="25"/>
        <v>200980.50006614631</v>
      </c>
    </row>
    <row r="455" spans="1:5" x14ac:dyDescent="0.25">
      <c r="A455" s="33" t="s">
        <v>585</v>
      </c>
      <c r="B455" s="53" t="s">
        <v>849</v>
      </c>
      <c r="C455" s="54">
        <v>292</v>
      </c>
      <c r="D455" s="54">
        <v>25600600</v>
      </c>
      <c r="E455" s="37">
        <f t="shared" si="25"/>
        <v>87673.287671232873</v>
      </c>
    </row>
    <row r="456" spans="1:5" x14ac:dyDescent="0.25">
      <c r="A456" s="33" t="s">
        <v>586</v>
      </c>
      <c r="B456" s="53" t="s">
        <v>88</v>
      </c>
      <c r="C456" s="54">
        <v>5422</v>
      </c>
      <c r="D456" s="54">
        <v>1351030500</v>
      </c>
      <c r="E456" s="37">
        <f t="shared" si="25"/>
        <v>249175.67318332719</v>
      </c>
    </row>
    <row r="457" spans="1:5" x14ac:dyDescent="0.25">
      <c r="A457" s="33" t="s">
        <v>587</v>
      </c>
      <c r="B457" s="53" t="s">
        <v>850</v>
      </c>
      <c r="C457" s="54">
        <v>1661</v>
      </c>
      <c r="D457" s="54">
        <v>228982000</v>
      </c>
      <c r="E457" s="37">
        <f t="shared" si="25"/>
        <v>137857.91691751956</v>
      </c>
    </row>
    <row r="458" spans="1:5" x14ac:dyDescent="0.25">
      <c r="A458" s="50"/>
      <c r="B458" s="49" t="s">
        <v>631</v>
      </c>
      <c r="C458" s="39">
        <f t="shared" ref="C458:D458" si="26">SUM(C419:C457)</f>
        <v>141542</v>
      </c>
      <c r="D458" s="39">
        <f t="shared" si="26"/>
        <v>31968717253</v>
      </c>
      <c r="E458" s="39">
        <f t="shared" si="25"/>
        <v>225860.2906063218</v>
      </c>
    </row>
    <row r="459" spans="1:5" x14ac:dyDescent="0.25">
      <c r="A459" s="50"/>
      <c r="B459" s="53"/>
      <c r="C459" s="37"/>
      <c r="D459" s="37"/>
      <c r="E459" s="37"/>
    </row>
    <row r="460" spans="1:5" x14ac:dyDescent="0.25">
      <c r="A460" s="49">
        <v>15</v>
      </c>
      <c r="B460" s="49" t="s">
        <v>632</v>
      </c>
      <c r="C460" s="37"/>
      <c r="D460" s="37"/>
      <c r="E460" s="37"/>
    </row>
    <row r="461" spans="1:5" x14ac:dyDescent="0.25">
      <c r="A461" s="33" t="s">
        <v>547</v>
      </c>
      <c r="B461" s="53" t="s">
        <v>403</v>
      </c>
      <c r="C461" s="54">
        <v>5426</v>
      </c>
      <c r="D461" s="54">
        <v>551490350</v>
      </c>
      <c r="E461" s="37">
        <f>D461/C461</f>
        <v>101638.47217102838</v>
      </c>
    </row>
    <row r="462" spans="1:5" x14ac:dyDescent="0.25">
      <c r="A462" s="33" t="s">
        <v>549</v>
      </c>
      <c r="B462" s="53" t="s">
        <v>851</v>
      </c>
      <c r="C462" s="54">
        <v>1125</v>
      </c>
      <c r="D462" s="54">
        <v>291497300</v>
      </c>
      <c r="E462" s="37">
        <f t="shared" ref="E462:E494" si="27">D462/C462</f>
        <v>259108.7111111111</v>
      </c>
    </row>
    <row r="463" spans="1:5" x14ac:dyDescent="0.25">
      <c r="A463" s="33" t="s">
        <v>550</v>
      </c>
      <c r="B463" s="53" t="s">
        <v>852</v>
      </c>
      <c r="C463" s="54">
        <v>946</v>
      </c>
      <c r="D463" s="54">
        <v>374185100</v>
      </c>
      <c r="E463" s="37">
        <f t="shared" si="27"/>
        <v>395544.50317124737</v>
      </c>
    </row>
    <row r="464" spans="1:5" x14ac:dyDescent="0.25">
      <c r="A464" s="33" t="s">
        <v>551</v>
      </c>
      <c r="B464" s="53" t="s">
        <v>853</v>
      </c>
      <c r="C464" s="54">
        <v>2115</v>
      </c>
      <c r="D464" s="54">
        <v>451558600</v>
      </c>
      <c r="E464" s="37">
        <f t="shared" si="27"/>
        <v>213502.88416075651</v>
      </c>
    </row>
    <row r="465" spans="1:5" x14ac:dyDescent="0.25">
      <c r="A465" s="33" t="s">
        <v>552</v>
      </c>
      <c r="B465" s="53" t="s">
        <v>854</v>
      </c>
      <c r="C465" s="54">
        <v>3565</v>
      </c>
      <c r="D465" s="54">
        <v>364698800</v>
      </c>
      <c r="E465" s="37">
        <f t="shared" si="27"/>
        <v>102299.80364656381</v>
      </c>
    </row>
    <row r="466" spans="1:5" x14ac:dyDescent="0.25">
      <c r="A466" s="33" t="s">
        <v>553</v>
      </c>
      <c r="B466" s="53" t="s">
        <v>408</v>
      </c>
      <c r="C466" s="54">
        <v>21695</v>
      </c>
      <c r="D466" s="54">
        <v>2203164190</v>
      </c>
      <c r="E466" s="37">
        <f t="shared" si="27"/>
        <v>101551.70269647385</v>
      </c>
    </row>
    <row r="467" spans="1:5" x14ac:dyDescent="0.25">
      <c r="A467" s="33" t="s">
        <v>554</v>
      </c>
      <c r="B467" s="53" t="s">
        <v>409</v>
      </c>
      <c r="C467" s="54">
        <v>29830</v>
      </c>
      <c r="D467" s="54">
        <v>3851103200</v>
      </c>
      <c r="E467" s="37">
        <f t="shared" si="27"/>
        <v>129101.68286959437</v>
      </c>
    </row>
    <row r="468" spans="1:5" x14ac:dyDescent="0.25">
      <c r="A468" s="33" t="s">
        <v>555</v>
      </c>
      <c r="B468" s="53" t="s">
        <v>855</v>
      </c>
      <c r="C468" s="54">
        <v>36523</v>
      </c>
      <c r="D468" s="54">
        <v>4706123100</v>
      </c>
      <c r="E468" s="37">
        <f t="shared" si="27"/>
        <v>128853.68397995783</v>
      </c>
    </row>
    <row r="469" spans="1:5" x14ac:dyDescent="0.25">
      <c r="A469" s="33" t="s">
        <v>556</v>
      </c>
      <c r="B469" s="53" t="s">
        <v>410</v>
      </c>
      <c r="C469" s="54">
        <v>610</v>
      </c>
      <c r="D469" s="54">
        <v>60839400</v>
      </c>
      <c r="E469" s="37">
        <f t="shared" si="27"/>
        <v>99736.721311475412</v>
      </c>
    </row>
    <row r="470" spans="1:5" x14ac:dyDescent="0.25">
      <c r="A470" s="33" t="s">
        <v>557</v>
      </c>
      <c r="B470" s="53" t="s">
        <v>856</v>
      </c>
      <c r="C470" s="54">
        <v>1119</v>
      </c>
      <c r="D470" s="54">
        <v>359712000</v>
      </c>
      <c r="E470" s="37">
        <f t="shared" si="27"/>
        <v>321458.44504021446</v>
      </c>
    </row>
    <row r="471" spans="1:5" x14ac:dyDescent="0.25">
      <c r="A471" s="33" t="s">
        <v>558</v>
      </c>
      <c r="B471" s="53" t="s">
        <v>857</v>
      </c>
      <c r="C471" s="54">
        <v>794</v>
      </c>
      <c r="D471" s="54">
        <v>109922300</v>
      </c>
      <c r="E471" s="37">
        <f t="shared" si="27"/>
        <v>138441.18387909321</v>
      </c>
    </row>
    <row r="472" spans="1:5" x14ac:dyDescent="0.25">
      <c r="A472" s="33" t="s">
        <v>559</v>
      </c>
      <c r="B472" s="53" t="s">
        <v>413</v>
      </c>
      <c r="C472" s="54">
        <v>12927</v>
      </c>
      <c r="D472" s="54">
        <v>1720052500</v>
      </c>
      <c r="E472" s="37">
        <f t="shared" si="27"/>
        <v>133058.90771253966</v>
      </c>
    </row>
    <row r="473" spans="1:5" x14ac:dyDescent="0.25">
      <c r="A473" s="33" t="s">
        <v>560</v>
      </c>
      <c r="B473" s="53" t="s">
        <v>414</v>
      </c>
      <c r="C473" s="54">
        <v>10686</v>
      </c>
      <c r="D473" s="54">
        <v>1337893600</v>
      </c>
      <c r="E473" s="37">
        <f t="shared" si="27"/>
        <v>125200.59891446753</v>
      </c>
    </row>
    <row r="474" spans="1:5" x14ac:dyDescent="0.25">
      <c r="A474" s="33" t="s">
        <v>561</v>
      </c>
      <c r="B474" s="53" t="s">
        <v>858</v>
      </c>
      <c r="C474" s="54">
        <v>677</v>
      </c>
      <c r="D474" s="54">
        <v>54044200</v>
      </c>
      <c r="E474" s="37">
        <f t="shared" si="27"/>
        <v>79828.951255539141</v>
      </c>
    </row>
    <row r="475" spans="1:5" x14ac:dyDescent="0.25">
      <c r="A475" s="33" t="s">
        <v>562</v>
      </c>
      <c r="B475" s="53" t="s">
        <v>416</v>
      </c>
      <c r="C475" s="54">
        <v>16528</v>
      </c>
      <c r="D475" s="54">
        <v>1658017800</v>
      </c>
      <c r="E475" s="37">
        <f t="shared" si="27"/>
        <v>100315.69457889642</v>
      </c>
    </row>
    <row r="476" spans="1:5" x14ac:dyDescent="0.25">
      <c r="A476" s="33" t="s">
        <v>563</v>
      </c>
      <c r="B476" s="53" t="s">
        <v>859</v>
      </c>
      <c r="C476" s="54">
        <v>2475</v>
      </c>
      <c r="D476" s="54">
        <v>635855700</v>
      </c>
      <c r="E476" s="37">
        <f t="shared" si="27"/>
        <v>256911.39393939395</v>
      </c>
    </row>
    <row r="477" spans="1:5" x14ac:dyDescent="0.25">
      <c r="A477" s="33" t="s">
        <v>564</v>
      </c>
      <c r="B477" s="53" t="s">
        <v>418</v>
      </c>
      <c r="C477" s="54">
        <v>7862</v>
      </c>
      <c r="D477" s="54">
        <v>724436214</v>
      </c>
      <c r="E477" s="37">
        <f t="shared" si="27"/>
        <v>92144.010938692445</v>
      </c>
    </row>
    <row r="478" spans="1:5" x14ac:dyDescent="0.25">
      <c r="A478" s="33" t="s">
        <v>565</v>
      </c>
      <c r="B478" s="53" t="s">
        <v>419</v>
      </c>
      <c r="C478" s="54">
        <v>7670</v>
      </c>
      <c r="D478" s="54">
        <v>2318700600</v>
      </c>
      <c r="E478" s="37">
        <f t="shared" si="27"/>
        <v>302307.77053455019</v>
      </c>
    </row>
    <row r="479" spans="1:5" x14ac:dyDescent="0.25">
      <c r="A479" s="33" t="s">
        <v>566</v>
      </c>
      <c r="B479" s="53" t="s">
        <v>420</v>
      </c>
      <c r="C479" s="54">
        <v>13268</v>
      </c>
      <c r="D479" s="54">
        <v>1213559958</v>
      </c>
      <c r="E479" s="37">
        <f t="shared" si="27"/>
        <v>91465.176213445884</v>
      </c>
    </row>
    <row r="480" spans="1:5" x14ac:dyDescent="0.25">
      <c r="A480" s="33" t="s">
        <v>567</v>
      </c>
      <c r="B480" s="53" t="s">
        <v>860</v>
      </c>
      <c r="C480" s="54">
        <v>502</v>
      </c>
      <c r="D480" s="54">
        <v>438824800</v>
      </c>
      <c r="E480" s="37">
        <f t="shared" si="27"/>
        <v>874152.98804780876</v>
      </c>
    </row>
    <row r="481" spans="1:5" x14ac:dyDescent="0.25">
      <c r="A481" s="33" t="s">
        <v>568</v>
      </c>
      <c r="B481" s="53" t="s">
        <v>348</v>
      </c>
      <c r="C481" s="54">
        <v>2936</v>
      </c>
      <c r="D481" s="54">
        <v>295998500</v>
      </c>
      <c r="E481" s="37">
        <f t="shared" si="27"/>
        <v>100816.92779291554</v>
      </c>
    </row>
    <row r="482" spans="1:5" x14ac:dyDescent="0.25">
      <c r="A482" s="33" t="s">
        <v>569</v>
      </c>
      <c r="B482" s="53" t="s">
        <v>861</v>
      </c>
      <c r="C482" s="54">
        <v>1020</v>
      </c>
      <c r="D482" s="54">
        <v>92463590</v>
      </c>
      <c r="E482" s="37">
        <f t="shared" si="27"/>
        <v>90650.578431372545</v>
      </c>
    </row>
    <row r="483" spans="1:5" x14ac:dyDescent="0.25">
      <c r="A483" s="33" t="s">
        <v>570</v>
      </c>
      <c r="B483" s="53" t="s">
        <v>862</v>
      </c>
      <c r="C483" s="54">
        <v>837</v>
      </c>
      <c r="D483" s="54">
        <v>114632400</v>
      </c>
      <c r="E483" s="37">
        <f t="shared" si="27"/>
        <v>136956.2724014337</v>
      </c>
    </row>
    <row r="484" spans="1:5" x14ac:dyDescent="0.25">
      <c r="A484" s="33" t="s">
        <v>572</v>
      </c>
      <c r="B484" s="53" t="s">
        <v>424</v>
      </c>
      <c r="C484" s="54">
        <v>2239</v>
      </c>
      <c r="D484" s="54">
        <v>317855600</v>
      </c>
      <c r="E484" s="37">
        <f t="shared" si="27"/>
        <v>141963.19785618578</v>
      </c>
    </row>
    <row r="485" spans="1:5" x14ac:dyDescent="0.25">
      <c r="A485" s="33" t="s">
        <v>573</v>
      </c>
      <c r="B485" s="53" t="s">
        <v>863</v>
      </c>
      <c r="C485" s="54">
        <v>7499</v>
      </c>
      <c r="D485" s="54">
        <v>1167115700</v>
      </c>
      <c r="E485" s="37">
        <f t="shared" si="27"/>
        <v>155636.17815708762</v>
      </c>
    </row>
    <row r="486" spans="1:5" x14ac:dyDescent="0.25">
      <c r="A486" s="33" t="s">
        <v>574</v>
      </c>
      <c r="B486" s="53" t="s">
        <v>864</v>
      </c>
      <c r="C486" s="54">
        <v>2677</v>
      </c>
      <c r="D486" s="54">
        <v>463909200</v>
      </c>
      <c r="E486" s="37">
        <f t="shared" si="27"/>
        <v>173294.43406798656</v>
      </c>
    </row>
    <row r="487" spans="1:5" x14ac:dyDescent="0.25">
      <c r="A487" s="33" t="s">
        <v>575</v>
      </c>
      <c r="B487" s="53" t="s">
        <v>865</v>
      </c>
      <c r="C487" s="54">
        <v>1536</v>
      </c>
      <c r="D487" s="54">
        <v>119967700</v>
      </c>
      <c r="E487" s="37">
        <f t="shared" si="27"/>
        <v>78103.971354166672</v>
      </c>
    </row>
    <row r="488" spans="1:5" x14ac:dyDescent="0.25">
      <c r="A488" s="33" t="s">
        <v>576</v>
      </c>
      <c r="B488" s="53" t="s">
        <v>866</v>
      </c>
      <c r="C488" s="54">
        <v>1834</v>
      </c>
      <c r="D488" s="54">
        <v>309112500</v>
      </c>
      <c r="E488" s="37">
        <f t="shared" si="27"/>
        <v>168545.52889858233</v>
      </c>
    </row>
    <row r="489" spans="1:5" x14ac:dyDescent="0.25">
      <c r="A489" s="33" t="s">
        <v>577</v>
      </c>
      <c r="B489" s="53" t="s">
        <v>867</v>
      </c>
      <c r="C489" s="54">
        <v>1728</v>
      </c>
      <c r="D489" s="54">
        <v>326421800</v>
      </c>
      <c r="E489" s="37">
        <f t="shared" si="27"/>
        <v>188901.50462962964</v>
      </c>
    </row>
    <row r="490" spans="1:5" x14ac:dyDescent="0.25">
      <c r="A490" s="33" t="s">
        <v>578</v>
      </c>
      <c r="B490" s="53" t="s">
        <v>868</v>
      </c>
      <c r="C490" s="54">
        <v>1076</v>
      </c>
      <c r="D490" s="54">
        <v>78266500</v>
      </c>
      <c r="E490" s="37">
        <f t="shared" si="27"/>
        <v>72738.382899628254</v>
      </c>
    </row>
    <row r="491" spans="1:5" x14ac:dyDescent="0.25">
      <c r="A491" s="33" t="s">
        <v>579</v>
      </c>
      <c r="B491" s="53" t="s">
        <v>431</v>
      </c>
      <c r="C491" s="54">
        <v>11175</v>
      </c>
      <c r="D491" s="54">
        <v>1607331200</v>
      </c>
      <c r="E491" s="37">
        <f t="shared" si="27"/>
        <v>143832.76957494408</v>
      </c>
    </row>
    <row r="492" spans="1:5" x14ac:dyDescent="0.25">
      <c r="A492" s="33" t="s">
        <v>580</v>
      </c>
      <c r="B492" s="53" t="s">
        <v>869</v>
      </c>
      <c r="C492" s="54">
        <v>2088</v>
      </c>
      <c r="D492" s="54">
        <v>447998940</v>
      </c>
      <c r="E492" s="37">
        <f t="shared" si="27"/>
        <v>214558.87931034484</v>
      </c>
    </row>
    <row r="493" spans="1:5" x14ac:dyDescent="0.25">
      <c r="A493" s="33" t="s">
        <v>581</v>
      </c>
      <c r="B493" s="53" t="s">
        <v>870</v>
      </c>
      <c r="C493" s="54">
        <v>1545</v>
      </c>
      <c r="D493" s="54">
        <v>134386600</v>
      </c>
      <c r="E493" s="37">
        <f t="shared" si="27"/>
        <v>86981.61812297735</v>
      </c>
    </row>
    <row r="494" spans="1:5" x14ac:dyDescent="0.25">
      <c r="A494" s="50"/>
      <c r="B494" s="49" t="s">
        <v>632</v>
      </c>
      <c r="C494" s="39">
        <f t="shared" ref="C494:D494" si="28">SUM(C461:C493)</f>
        <v>214533</v>
      </c>
      <c r="D494" s="39">
        <f t="shared" si="28"/>
        <v>28901139942</v>
      </c>
      <c r="E494" s="39">
        <f t="shared" si="27"/>
        <v>134716.52352784885</v>
      </c>
    </row>
    <row r="495" spans="1:5" x14ac:dyDescent="0.25">
      <c r="A495" s="50"/>
      <c r="B495" s="53"/>
      <c r="C495" s="37"/>
      <c r="D495" s="37"/>
      <c r="E495" s="37"/>
    </row>
    <row r="496" spans="1:5" x14ac:dyDescent="0.25">
      <c r="A496" s="49">
        <v>16</v>
      </c>
      <c r="B496" s="49" t="s">
        <v>634</v>
      </c>
      <c r="C496" s="37"/>
      <c r="D496" s="37"/>
      <c r="E496" s="37"/>
    </row>
    <row r="497" spans="1:5" x14ac:dyDescent="0.25">
      <c r="A497" s="33" t="s">
        <v>547</v>
      </c>
      <c r="B497" s="53" t="s">
        <v>871</v>
      </c>
      <c r="C497" s="54">
        <v>2463</v>
      </c>
      <c r="D497" s="54">
        <v>356272700</v>
      </c>
      <c r="E497" s="37">
        <f>D497/C497</f>
        <v>144649.89849776696</v>
      </c>
    </row>
    <row r="498" spans="1:5" x14ac:dyDescent="0.25">
      <c r="A498" s="33" t="s">
        <v>549</v>
      </c>
      <c r="B498" s="53" t="s">
        <v>435</v>
      </c>
      <c r="C498" s="54">
        <v>20392</v>
      </c>
      <c r="D498" s="54">
        <v>3501969400</v>
      </c>
      <c r="E498" s="37">
        <f t="shared" ref="E498:E513" si="29">D498/C498</f>
        <v>171732.51275009807</v>
      </c>
    </row>
    <row r="499" spans="1:5" x14ac:dyDescent="0.25">
      <c r="A499" s="33" t="s">
        <v>550</v>
      </c>
      <c r="B499" s="53" t="s">
        <v>872</v>
      </c>
      <c r="C499" s="54">
        <v>1624</v>
      </c>
      <c r="D499" s="54">
        <v>256549700</v>
      </c>
      <c r="E499" s="37">
        <f t="shared" si="29"/>
        <v>157973.95320197043</v>
      </c>
    </row>
    <row r="500" spans="1:5" x14ac:dyDescent="0.25">
      <c r="A500" s="33" t="s">
        <v>551</v>
      </c>
      <c r="B500" s="53" t="s">
        <v>873</v>
      </c>
      <c r="C500" s="54">
        <v>5340</v>
      </c>
      <c r="D500" s="54">
        <v>965971350</v>
      </c>
      <c r="E500" s="37">
        <f t="shared" si="29"/>
        <v>180893.51123595505</v>
      </c>
    </row>
    <row r="501" spans="1:5" x14ac:dyDescent="0.25">
      <c r="A501" s="33" t="s">
        <v>552</v>
      </c>
      <c r="B501" s="53" t="s">
        <v>438</v>
      </c>
      <c r="C501" s="54">
        <v>3651</v>
      </c>
      <c r="D501" s="54">
        <v>523827700</v>
      </c>
      <c r="E501" s="37">
        <f t="shared" si="29"/>
        <v>143475.1301013421</v>
      </c>
    </row>
    <row r="502" spans="1:5" x14ac:dyDescent="0.25">
      <c r="A502" s="33" t="s">
        <v>553</v>
      </c>
      <c r="B502" s="53" t="s">
        <v>874</v>
      </c>
      <c r="C502" s="54">
        <v>2483</v>
      </c>
      <c r="D502" s="54">
        <v>330313000</v>
      </c>
      <c r="E502" s="37">
        <f t="shared" si="29"/>
        <v>133029.80265807491</v>
      </c>
    </row>
    <row r="503" spans="1:5" x14ac:dyDescent="0.25">
      <c r="A503" s="33" t="s">
        <v>554</v>
      </c>
      <c r="B503" s="53" t="s">
        <v>440</v>
      </c>
      <c r="C503" s="54">
        <v>6100</v>
      </c>
      <c r="D503" s="54">
        <v>761138600</v>
      </c>
      <c r="E503" s="37">
        <f t="shared" si="29"/>
        <v>124776.81967213115</v>
      </c>
    </row>
    <row r="504" spans="1:5" x14ac:dyDescent="0.25">
      <c r="A504" s="33" t="s">
        <v>555</v>
      </c>
      <c r="B504" s="53" t="s">
        <v>441</v>
      </c>
      <c r="C504" s="54">
        <v>17572</v>
      </c>
      <c r="D504" s="54">
        <v>362027303</v>
      </c>
      <c r="E504" s="37">
        <f t="shared" si="29"/>
        <v>20602.509845208286</v>
      </c>
    </row>
    <row r="505" spans="1:5" x14ac:dyDescent="0.25">
      <c r="A505" s="33" t="s">
        <v>556</v>
      </c>
      <c r="B505" s="53" t="s">
        <v>875</v>
      </c>
      <c r="C505" s="54">
        <v>3372</v>
      </c>
      <c r="D505" s="54">
        <v>486762800</v>
      </c>
      <c r="E505" s="37">
        <f t="shared" si="29"/>
        <v>144354.32977461448</v>
      </c>
    </row>
    <row r="506" spans="1:5" x14ac:dyDescent="0.25">
      <c r="A506" s="33" t="s">
        <v>557</v>
      </c>
      <c r="B506" s="53" t="s">
        <v>876</v>
      </c>
      <c r="C506" s="54">
        <v>1081</v>
      </c>
      <c r="D506" s="54">
        <v>158326900</v>
      </c>
      <c r="E506" s="37">
        <f t="shared" si="29"/>
        <v>146463.36725254395</v>
      </c>
    </row>
    <row r="507" spans="1:5" x14ac:dyDescent="0.25">
      <c r="A507" s="33" t="s">
        <v>558</v>
      </c>
      <c r="B507" s="53" t="s">
        <v>877</v>
      </c>
      <c r="C507" s="54">
        <v>4195</v>
      </c>
      <c r="D507" s="54">
        <v>716585960</v>
      </c>
      <c r="E507" s="37">
        <f t="shared" si="29"/>
        <v>170819.06078665078</v>
      </c>
    </row>
    <row r="508" spans="1:5" x14ac:dyDescent="0.25">
      <c r="A508" s="33" t="s">
        <v>559</v>
      </c>
      <c r="B508" s="53" t="s">
        <v>878</v>
      </c>
      <c r="C508" s="54">
        <v>3161</v>
      </c>
      <c r="D508" s="54">
        <v>547443700</v>
      </c>
      <c r="E508" s="37">
        <f t="shared" si="29"/>
        <v>173186.87124327745</v>
      </c>
    </row>
    <row r="509" spans="1:5" x14ac:dyDescent="0.25">
      <c r="A509" s="33" t="s">
        <v>560</v>
      </c>
      <c r="B509" s="53" t="s">
        <v>879</v>
      </c>
      <c r="C509" s="54">
        <v>3101</v>
      </c>
      <c r="D509" s="54">
        <v>407903874</v>
      </c>
      <c r="E509" s="37">
        <f t="shared" si="29"/>
        <v>131539.46275395033</v>
      </c>
    </row>
    <row r="510" spans="1:5" x14ac:dyDescent="0.25">
      <c r="A510" s="33" t="s">
        <v>561</v>
      </c>
      <c r="B510" s="53" t="s">
        <v>447</v>
      </c>
      <c r="C510" s="54">
        <v>16407</v>
      </c>
      <c r="D510" s="54">
        <v>3616619500</v>
      </c>
      <c r="E510" s="37">
        <f t="shared" si="29"/>
        <v>220431.49265557385</v>
      </c>
    </row>
    <row r="511" spans="1:5" x14ac:dyDescent="0.25">
      <c r="A511" s="33" t="s">
        <v>562</v>
      </c>
      <c r="B511" s="53" t="s">
        <v>448</v>
      </c>
      <c r="C511" s="54">
        <v>9632</v>
      </c>
      <c r="D511" s="54">
        <v>1267013000</v>
      </c>
      <c r="E511" s="37">
        <f t="shared" si="29"/>
        <v>131542.0473421927</v>
      </c>
    </row>
    <row r="512" spans="1:5" x14ac:dyDescent="0.25">
      <c r="A512" s="33" t="s">
        <v>563</v>
      </c>
      <c r="B512" s="53" t="s">
        <v>880</v>
      </c>
      <c r="C512" s="54">
        <v>2798</v>
      </c>
      <c r="D512" s="54">
        <v>517702024</v>
      </c>
      <c r="E512" s="37">
        <f t="shared" si="29"/>
        <v>185025.74124374552</v>
      </c>
    </row>
    <row r="513" spans="1:5" x14ac:dyDescent="0.25">
      <c r="A513" s="50"/>
      <c r="B513" s="49" t="s">
        <v>634</v>
      </c>
      <c r="C513" s="39">
        <f t="shared" ref="C513:D513" si="30">SUM(C497:C512)</f>
        <v>103372</v>
      </c>
      <c r="D513" s="39">
        <f t="shared" si="30"/>
        <v>14776427511</v>
      </c>
      <c r="E513" s="39">
        <f t="shared" si="29"/>
        <v>142944.19679410284</v>
      </c>
    </row>
    <row r="514" spans="1:5" x14ac:dyDescent="0.25">
      <c r="A514" s="50"/>
      <c r="B514" s="53"/>
      <c r="C514" s="37"/>
      <c r="D514" s="37"/>
      <c r="E514" s="37"/>
    </row>
    <row r="515" spans="1:5" x14ac:dyDescent="0.25">
      <c r="A515" s="49">
        <v>17</v>
      </c>
      <c r="B515" s="49" t="s">
        <v>635</v>
      </c>
      <c r="C515" s="37"/>
      <c r="D515" s="37"/>
      <c r="E515" s="37"/>
    </row>
    <row r="516" spans="1:5" x14ac:dyDescent="0.25">
      <c r="A516" s="33" t="s">
        <v>547</v>
      </c>
      <c r="B516" s="53" t="s">
        <v>881</v>
      </c>
      <c r="C516" s="54">
        <v>1166</v>
      </c>
      <c r="D516" s="54">
        <v>147396800</v>
      </c>
      <c r="E516" s="37">
        <f>D516/C516</f>
        <v>126412.34991423671</v>
      </c>
    </row>
    <row r="517" spans="1:5" x14ac:dyDescent="0.25">
      <c r="A517" s="33" t="s">
        <v>549</v>
      </c>
      <c r="B517" s="53" t="s">
        <v>882</v>
      </c>
      <c r="C517" s="54">
        <v>2444</v>
      </c>
      <c r="D517" s="54">
        <v>194754175</v>
      </c>
      <c r="E517" s="37">
        <f t="shared" ref="E517:E531" si="31">D517/C517</f>
        <v>79686.650981996732</v>
      </c>
    </row>
    <row r="518" spans="1:5" x14ac:dyDescent="0.25">
      <c r="A518" s="33" t="s">
        <v>550</v>
      </c>
      <c r="B518" s="53" t="s">
        <v>883</v>
      </c>
      <c r="C518" s="54">
        <v>481</v>
      </c>
      <c r="D518" s="54">
        <v>42097900</v>
      </c>
      <c r="E518" s="37">
        <f t="shared" si="31"/>
        <v>87521.621621621627</v>
      </c>
    </row>
    <row r="519" spans="1:5" x14ac:dyDescent="0.25">
      <c r="A519" s="33" t="s">
        <v>551</v>
      </c>
      <c r="B519" s="53" t="s">
        <v>453</v>
      </c>
      <c r="C519" s="54">
        <v>579</v>
      </c>
      <c r="D519" s="54">
        <v>50484600</v>
      </c>
      <c r="E519" s="37">
        <f t="shared" si="31"/>
        <v>87192.746113989633</v>
      </c>
    </row>
    <row r="520" spans="1:5" x14ac:dyDescent="0.25">
      <c r="A520" s="33" t="s">
        <v>552</v>
      </c>
      <c r="B520" s="53" t="s">
        <v>884</v>
      </c>
      <c r="C520" s="54">
        <v>683</v>
      </c>
      <c r="D520" s="54">
        <v>50916800</v>
      </c>
      <c r="E520" s="37">
        <f t="shared" si="31"/>
        <v>74548.755490483163</v>
      </c>
    </row>
    <row r="521" spans="1:5" x14ac:dyDescent="0.25">
      <c r="A521" s="33" t="s">
        <v>553</v>
      </c>
      <c r="B521" s="53" t="s">
        <v>455</v>
      </c>
      <c r="C521" s="54">
        <v>573</v>
      </c>
      <c r="D521" s="54">
        <v>58735100</v>
      </c>
      <c r="E521" s="37">
        <f t="shared" si="31"/>
        <v>102504.53752181501</v>
      </c>
    </row>
    <row r="522" spans="1:5" x14ac:dyDescent="0.25">
      <c r="A522" s="33" t="s">
        <v>554</v>
      </c>
      <c r="B522" s="53" t="s">
        <v>456</v>
      </c>
      <c r="C522" s="54">
        <v>674</v>
      </c>
      <c r="D522" s="54">
        <v>60799850</v>
      </c>
      <c r="E522" s="37">
        <f t="shared" si="31"/>
        <v>90207.492581602375</v>
      </c>
    </row>
    <row r="523" spans="1:5" x14ac:dyDescent="0.25">
      <c r="A523" s="33" t="s">
        <v>555</v>
      </c>
      <c r="B523" s="53" t="s">
        <v>885</v>
      </c>
      <c r="C523" s="54">
        <v>1227</v>
      </c>
      <c r="D523" s="54">
        <v>69390400</v>
      </c>
      <c r="E523" s="37">
        <f t="shared" si="31"/>
        <v>56552.893235533826</v>
      </c>
    </row>
    <row r="524" spans="1:5" x14ac:dyDescent="0.25">
      <c r="A524" s="33" t="s">
        <v>556</v>
      </c>
      <c r="B524" s="53" t="s">
        <v>458</v>
      </c>
      <c r="C524" s="54">
        <v>4504</v>
      </c>
      <c r="D524" s="54">
        <v>448796900</v>
      </c>
      <c r="E524" s="37">
        <f t="shared" si="31"/>
        <v>99644.071936056833</v>
      </c>
    </row>
    <row r="525" spans="1:5" x14ac:dyDescent="0.25">
      <c r="A525" s="33" t="s">
        <v>557</v>
      </c>
      <c r="B525" s="53" t="s">
        <v>459</v>
      </c>
      <c r="C525" s="54">
        <v>1278</v>
      </c>
      <c r="D525" s="54">
        <v>188059200</v>
      </c>
      <c r="E525" s="37">
        <f t="shared" si="31"/>
        <v>147151.17370892019</v>
      </c>
    </row>
    <row r="526" spans="1:5" x14ac:dyDescent="0.25">
      <c r="A526" s="33" t="s">
        <v>558</v>
      </c>
      <c r="B526" s="53" t="s">
        <v>460</v>
      </c>
      <c r="C526" s="54">
        <v>2616</v>
      </c>
      <c r="D526" s="54">
        <v>234435700</v>
      </c>
      <c r="E526" s="37">
        <f t="shared" si="31"/>
        <v>89616.09327217126</v>
      </c>
    </row>
    <row r="527" spans="1:5" x14ac:dyDescent="0.25">
      <c r="A527" s="33" t="s">
        <v>559</v>
      </c>
      <c r="B527" s="53" t="s">
        <v>461</v>
      </c>
      <c r="C527" s="54">
        <v>944</v>
      </c>
      <c r="D527" s="54">
        <v>96795400</v>
      </c>
      <c r="E527" s="37">
        <f t="shared" si="31"/>
        <v>102537.5</v>
      </c>
    </row>
    <row r="528" spans="1:5" x14ac:dyDescent="0.25">
      <c r="A528" s="33" t="s">
        <v>560</v>
      </c>
      <c r="B528" s="53" t="s">
        <v>462</v>
      </c>
      <c r="C528" s="54">
        <v>1593</v>
      </c>
      <c r="D528" s="54">
        <v>68722400</v>
      </c>
      <c r="E528" s="37">
        <f t="shared" si="31"/>
        <v>43140.238543628373</v>
      </c>
    </row>
    <row r="529" spans="1:5" x14ac:dyDescent="0.25">
      <c r="A529" s="33" t="s">
        <v>561</v>
      </c>
      <c r="B529" s="53" t="s">
        <v>463</v>
      </c>
      <c r="C529" s="54">
        <v>1136</v>
      </c>
      <c r="D529" s="54">
        <v>118416200</v>
      </c>
      <c r="E529" s="37">
        <f t="shared" si="31"/>
        <v>104239.61267605633</v>
      </c>
    </row>
    <row r="530" spans="1:5" x14ac:dyDescent="0.25">
      <c r="A530" s="33" t="s">
        <v>562</v>
      </c>
      <c r="B530" s="53" t="s">
        <v>886</v>
      </c>
      <c r="C530" s="54">
        <v>960</v>
      </c>
      <c r="D530" s="54">
        <v>100209400</v>
      </c>
      <c r="E530" s="37">
        <f t="shared" si="31"/>
        <v>104384.79166666667</v>
      </c>
    </row>
    <row r="531" spans="1:5" x14ac:dyDescent="0.25">
      <c r="A531" s="50"/>
      <c r="B531" s="49" t="s">
        <v>635</v>
      </c>
      <c r="C531" s="39">
        <f t="shared" ref="C531:D531" si="32">SUM(C516:C530)</f>
        <v>20858</v>
      </c>
      <c r="D531" s="39">
        <f t="shared" si="32"/>
        <v>1930010825</v>
      </c>
      <c r="E531" s="39">
        <f t="shared" si="31"/>
        <v>92530.962939879188</v>
      </c>
    </row>
    <row r="532" spans="1:5" x14ac:dyDescent="0.25">
      <c r="A532" s="50"/>
      <c r="B532" s="53"/>
      <c r="C532" s="37"/>
      <c r="D532" s="37"/>
      <c r="E532" s="37"/>
    </row>
    <row r="533" spans="1:5" x14ac:dyDescent="0.25">
      <c r="A533" s="49">
        <v>18</v>
      </c>
      <c r="B533" s="49" t="s">
        <v>636</v>
      </c>
      <c r="C533" s="37"/>
      <c r="D533" s="37"/>
      <c r="E533" s="37"/>
    </row>
    <row r="534" spans="1:5" x14ac:dyDescent="0.25">
      <c r="A534" s="33" t="s">
        <v>547</v>
      </c>
      <c r="B534" s="53" t="s">
        <v>465</v>
      </c>
      <c r="C534" s="54">
        <v>4258</v>
      </c>
      <c r="D534" s="54">
        <v>1134217639</v>
      </c>
      <c r="E534" s="37">
        <f>D534/C534</f>
        <v>266373.32996712072</v>
      </c>
    </row>
    <row r="535" spans="1:5" x14ac:dyDescent="0.25">
      <c r="A535" s="33" t="s">
        <v>549</v>
      </c>
      <c r="B535" s="53" t="s">
        <v>466</v>
      </c>
      <c r="C535" s="54">
        <v>10185</v>
      </c>
      <c r="D535" s="54">
        <v>3457209900</v>
      </c>
      <c r="E535" s="37">
        <f t="shared" ref="E535:E555" si="33">D535/C535</f>
        <v>339441.32547864504</v>
      </c>
    </row>
    <row r="536" spans="1:5" x14ac:dyDescent="0.25">
      <c r="A536" s="33" t="s">
        <v>550</v>
      </c>
      <c r="B536" s="53" t="s">
        <v>887</v>
      </c>
      <c r="C536" s="54">
        <v>2487</v>
      </c>
      <c r="D536" s="54">
        <v>1333746300</v>
      </c>
      <c r="E536" s="37">
        <f t="shared" si="33"/>
        <v>536287.21351025335</v>
      </c>
    </row>
    <row r="537" spans="1:5" x14ac:dyDescent="0.25">
      <c r="A537" s="33" t="s">
        <v>551</v>
      </c>
      <c r="B537" s="53" t="s">
        <v>888</v>
      </c>
      <c r="C537" s="54">
        <v>2299</v>
      </c>
      <c r="D537" s="54">
        <v>331309800</v>
      </c>
      <c r="E537" s="37">
        <f t="shared" si="33"/>
        <v>144110.39582427143</v>
      </c>
    </row>
    <row r="538" spans="1:5" x14ac:dyDescent="0.25">
      <c r="A538" s="33" t="s">
        <v>552</v>
      </c>
      <c r="B538" s="53" t="s">
        <v>469</v>
      </c>
      <c r="C538" s="54">
        <v>4769</v>
      </c>
      <c r="D538" s="54">
        <v>1230532900</v>
      </c>
      <c r="E538" s="37">
        <f t="shared" si="33"/>
        <v>258027.44810232753</v>
      </c>
    </row>
    <row r="539" spans="1:5" x14ac:dyDescent="0.25">
      <c r="A539" s="33" t="s">
        <v>553</v>
      </c>
      <c r="B539" s="53" t="s">
        <v>470</v>
      </c>
      <c r="C539" s="54">
        <v>14551</v>
      </c>
      <c r="D539" s="54">
        <v>4275889200</v>
      </c>
      <c r="E539" s="37">
        <f t="shared" si="33"/>
        <v>293855.35014775617</v>
      </c>
    </row>
    <row r="540" spans="1:5" x14ac:dyDescent="0.25">
      <c r="A540" s="33" t="s">
        <v>554</v>
      </c>
      <c r="B540" s="53" t="s">
        <v>889</v>
      </c>
      <c r="C540" s="54">
        <v>347</v>
      </c>
      <c r="D540" s="54">
        <v>303570300</v>
      </c>
      <c r="E540" s="37">
        <f t="shared" si="33"/>
        <v>874842.3631123919</v>
      </c>
    </row>
    <row r="541" spans="1:5" x14ac:dyDescent="0.25">
      <c r="A541" s="33" t="s">
        <v>555</v>
      </c>
      <c r="B541" s="53" t="s">
        <v>223</v>
      </c>
      <c r="C541" s="54">
        <v>16219</v>
      </c>
      <c r="D541" s="54">
        <v>2981006450</v>
      </c>
      <c r="E541" s="37">
        <f t="shared" si="33"/>
        <v>183797.17923423144</v>
      </c>
    </row>
    <row r="542" spans="1:5" x14ac:dyDescent="0.25">
      <c r="A542" s="33" t="s">
        <v>556</v>
      </c>
      <c r="B542" s="53" t="s">
        <v>472</v>
      </c>
      <c r="C542" s="54">
        <v>1987</v>
      </c>
      <c r="D542" s="54">
        <v>459745600</v>
      </c>
      <c r="E542" s="37">
        <f t="shared" si="33"/>
        <v>231376.74886763966</v>
      </c>
    </row>
    <row r="543" spans="1:5" x14ac:dyDescent="0.25">
      <c r="A543" s="33" t="s">
        <v>557</v>
      </c>
      <c r="B543" s="53" t="s">
        <v>890</v>
      </c>
      <c r="C543" s="54">
        <v>11989</v>
      </c>
      <c r="D543" s="54">
        <v>2313975300</v>
      </c>
      <c r="E543" s="37">
        <f t="shared" si="33"/>
        <v>193008.19918258404</v>
      </c>
    </row>
    <row r="544" spans="1:5" x14ac:dyDescent="0.25">
      <c r="A544" s="33" t="s">
        <v>558</v>
      </c>
      <c r="B544" s="53" t="s">
        <v>891</v>
      </c>
      <c r="C544" s="54">
        <v>3257</v>
      </c>
      <c r="D544" s="54">
        <v>428438758</v>
      </c>
      <c r="E544" s="37">
        <f t="shared" si="33"/>
        <v>131543.98464844949</v>
      </c>
    </row>
    <row r="545" spans="1:5" x14ac:dyDescent="0.25">
      <c r="A545" s="33" t="s">
        <v>559</v>
      </c>
      <c r="B545" s="53" t="s">
        <v>892</v>
      </c>
      <c r="C545" s="54">
        <v>156</v>
      </c>
      <c r="D545" s="54">
        <v>31735700</v>
      </c>
      <c r="E545" s="37">
        <f t="shared" si="33"/>
        <v>203433.97435897434</v>
      </c>
    </row>
    <row r="546" spans="1:5" x14ac:dyDescent="0.25">
      <c r="A546" s="33" t="s">
        <v>560</v>
      </c>
      <c r="B546" s="53" t="s">
        <v>476</v>
      </c>
      <c r="C546" s="54">
        <v>5653</v>
      </c>
      <c r="D546" s="54">
        <v>1896423700</v>
      </c>
      <c r="E546" s="37">
        <f t="shared" si="33"/>
        <v>335472.08561825578</v>
      </c>
    </row>
    <row r="547" spans="1:5" x14ac:dyDescent="0.25">
      <c r="A547" s="33" t="s">
        <v>561</v>
      </c>
      <c r="B547" s="53" t="s">
        <v>893</v>
      </c>
      <c r="C547" s="54">
        <v>4976</v>
      </c>
      <c r="D547" s="54">
        <v>650499700</v>
      </c>
      <c r="E547" s="37">
        <f t="shared" si="33"/>
        <v>130727.43167202572</v>
      </c>
    </row>
    <row r="548" spans="1:5" x14ac:dyDescent="0.25">
      <c r="A548" s="33" t="s">
        <v>562</v>
      </c>
      <c r="B548" s="53" t="s">
        <v>894</v>
      </c>
      <c r="C548" s="54">
        <v>754</v>
      </c>
      <c r="D548" s="54">
        <v>399471850</v>
      </c>
      <c r="E548" s="37">
        <f t="shared" si="33"/>
        <v>529803.5145888594</v>
      </c>
    </row>
    <row r="549" spans="1:5" x14ac:dyDescent="0.25">
      <c r="A549" s="33" t="s">
        <v>563</v>
      </c>
      <c r="B549" s="53" t="s">
        <v>895</v>
      </c>
      <c r="C549" s="54">
        <v>1907</v>
      </c>
      <c r="D549" s="54">
        <v>324662943</v>
      </c>
      <c r="E549" s="37">
        <f t="shared" si="33"/>
        <v>170248.00367068694</v>
      </c>
    </row>
    <row r="550" spans="1:5" x14ac:dyDescent="0.25">
      <c r="A550" s="33" t="s">
        <v>564</v>
      </c>
      <c r="B550" s="53" t="s">
        <v>896</v>
      </c>
      <c r="C550" s="54">
        <v>255</v>
      </c>
      <c r="D550" s="54">
        <v>53585700</v>
      </c>
      <c r="E550" s="37">
        <f t="shared" si="33"/>
        <v>210140</v>
      </c>
    </row>
    <row r="551" spans="1:5" x14ac:dyDescent="0.25">
      <c r="A551" s="33" t="s">
        <v>565</v>
      </c>
      <c r="B551" s="53" t="s">
        <v>897</v>
      </c>
      <c r="C551" s="54">
        <v>2640</v>
      </c>
      <c r="D551" s="54">
        <v>387297300</v>
      </c>
      <c r="E551" s="37">
        <f t="shared" si="33"/>
        <v>146703.52272727274</v>
      </c>
    </row>
    <row r="552" spans="1:5" x14ac:dyDescent="0.25">
      <c r="A552" s="33" t="s">
        <v>566</v>
      </c>
      <c r="B552" s="53" t="s">
        <v>898</v>
      </c>
      <c r="C552" s="54">
        <v>1117</v>
      </c>
      <c r="D552" s="54">
        <v>139965045</v>
      </c>
      <c r="E552" s="37">
        <f t="shared" si="33"/>
        <v>125304.42703670546</v>
      </c>
    </row>
    <row r="553" spans="1:5" x14ac:dyDescent="0.25">
      <c r="A553" s="33" t="s">
        <v>567</v>
      </c>
      <c r="B553" s="53" t="s">
        <v>483</v>
      </c>
      <c r="C553" s="54">
        <v>4594</v>
      </c>
      <c r="D553" s="54">
        <v>1958073200</v>
      </c>
      <c r="E553" s="37">
        <f t="shared" si="33"/>
        <v>426224.03134523291</v>
      </c>
    </row>
    <row r="554" spans="1:5" x14ac:dyDescent="0.25">
      <c r="A554" s="33" t="s">
        <v>568</v>
      </c>
      <c r="B554" s="53" t="s">
        <v>899</v>
      </c>
      <c r="C554" s="54">
        <v>1845</v>
      </c>
      <c r="D554" s="54">
        <v>871798500</v>
      </c>
      <c r="E554" s="37">
        <f t="shared" si="33"/>
        <v>472519.51219512196</v>
      </c>
    </row>
    <row r="555" spans="1:5" x14ac:dyDescent="0.25">
      <c r="A555" s="50"/>
      <c r="B555" s="49" t="s">
        <v>636</v>
      </c>
      <c r="C555" s="39">
        <f t="shared" ref="C555:D555" si="34">SUM(C534:C554)</f>
        <v>96245</v>
      </c>
      <c r="D555" s="39">
        <f t="shared" si="34"/>
        <v>24963155785</v>
      </c>
      <c r="E555" s="39">
        <f t="shared" si="33"/>
        <v>259370.93651618267</v>
      </c>
    </row>
    <row r="556" spans="1:5" x14ac:dyDescent="0.25">
      <c r="A556" s="50"/>
      <c r="B556" s="53"/>
      <c r="C556" s="37"/>
      <c r="D556" s="37"/>
      <c r="E556" s="37"/>
    </row>
    <row r="557" spans="1:5" x14ac:dyDescent="0.25">
      <c r="A557" s="49">
        <v>19</v>
      </c>
      <c r="B557" s="49" t="s">
        <v>637</v>
      </c>
      <c r="C557" s="37"/>
      <c r="D557" s="37"/>
      <c r="E557" s="37"/>
    </row>
    <row r="558" spans="1:5" x14ac:dyDescent="0.25">
      <c r="A558" s="33" t="s">
        <v>547</v>
      </c>
      <c r="B558" s="53" t="s">
        <v>900</v>
      </c>
      <c r="C558" s="54">
        <v>197</v>
      </c>
      <c r="D558" s="54">
        <v>29066700</v>
      </c>
      <c r="E558" s="37">
        <f>D558/C558</f>
        <v>147546.70050761421</v>
      </c>
    </row>
    <row r="559" spans="1:5" x14ac:dyDescent="0.25">
      <c r="A559" s="33" t="s">
        <v>549</v>
      </c>
      <c r="B559" s="53" t="s">
        <v>486</v>
      </c>
      <c r="C559" s="54">
        <v>1875</v>
      </c>
      <c r="D559" s="54">
        <v>273681600</v>
      </c>
      <c r="E559" s="37">
        <f t="shared" ref="E559:E582" si="35">D559/C559</f>
        <v>145963.51999999999</v>
      </c>
    </row>
    <row r="560" spans="1:5" x14ac:dyDescent="0.25">
      <c r="A560" s="33" t="s">
        <v>550</v>
      </c>
      <c r="B560" s="53" t="s">
        <v>901</v>
      </c>
      <c r="C560" s="54">
        <v>275</v>
      </c>
      <c r="D560" s="54">
        <v>36721700</v>
      </c>
      <c r="E560" s="37">
        <f t="shared" si="35"/>
        <v>133533.45454545456</v>
      </c>
    </row>
    <row r="561" spans="1:5" x14ac:dyDescent="0.25">
      <c r="A561" s="33" t="s">
        <v>551</v>
      </c>
      <c r="B561" s="53" t="s">
        <v>488</v>
      </c>
      <c r="C561" s="54">
        <v>3101</v>
      </c>
      <c r="D561" s="54">
        <v>438403500</v>
      </c>
      <c r="E561" s="37">
        <f t="shared" si="35"/>
        <v>141374.87907126732</v>
      </c>
    </row>
    <row r="562" spans="1:5" x14ac:dyDescent="0.25">
      <c r="A562" s="33" t="s">
        <v>552</v>
      </c>
      <c r="B562" s="53" t="s">
        <v>489</v>
      </c>
      <c r="C562" s="54">
        <v>2263</v>
      </c>
      <c r="D562" s="54">
        <v>338450495</v>
      </c>
      <c r="E562" s="37">
        <f t="shared" si="35"/>
        <v>149558.32744144939</v>
      </c>
    </row>
    <row r="563" spans="1:5" x14ac:dyDescent="0.25">
      <c r="A563" s="33" t="s">
        <v>553</v>
      </c>
      <c r="B563" s="53" t="s">
        <v>902</v>
      </c>
      <c r="C563" s="54">
        <v>1412</v>
      </c>
      <c r="D563" s="54">
        <v>160519000</v>
      </c>
      <c r="E563" s="37">
        <f t="shared" si="35"/>
        <v>113682.01133144477</v>
      </c>
    </row>
    <row r="564" spans="1:5" x14ac:dyDescent="0.25">
      <c r="A564" s="33" t="s">
        <v>554</v>
      </c>
      <c r="B564" s="53" t="s">
        <v>491</v>
      </c>
      <c r="C564" s="54">
        <v>1028</v>
      </c>
      <c r="D564" s="54">
        <v>196002900</v>
      </c>
      <c r="E564" s="37">
        <f t="shared" si="35"/>
        <v>190664.29961089493</v>
      </c>
    </row>
    <row r="565" spans="1:5" x14ac:dyDescent="0.25">
      <c r="A565" s="33" t="s">
        <v>555</v>
      </c>
      <c r="B565" s="53" t="s">
        <v>492</v>
      </c>
      <c r="C565" s="54">
        <v>1078</v>
      </c>
      <c r="D565" s="54">
        <v>210340600</v>
      </c>
      <c r="E565" s="37">
        <f t="shared" si="35"/>
        <v>195121.15027829315</v>
      </c>
    </row>
    <row r="566" spans="1:5" x14ac:dyDescent="0.25">
      <c r="A566" s="33" t="s">
        <v>556</v>
      </c>
      <c r="B566" s="53" t="s">
        <v>903</v>
      </c>
      <c r="C566" s="54">
        <v>1086</v>
      </c>
      <c r="D566" s="54">
        <v>112792700</v>
      </c>
      <c r="E566" s="37">
        <f t="shared" si="35"/>
        <v>103860.68139963168</v>
      </c>
    </row>
    <row r="567" spans="1:5" x14ac:dyDescent="0.25">
      <c r="A567" s="33" t="s">
        <v>557</v>
      </c>
      <c r="B567" s="53" t="s">
        <v>494</v>
      </c>
      <c r="C567" s="54">
        <v>1912</v>
      </c>
      <c r="D567" s="54">
        <v>273172500</v>
      </c>
      <c r="E567" s="37">
        <f t="shared" si="35"/>
        <v>142872.64644351465</v>
      </c>
    </row>
    <row r="568" spans="1:5" x14ac:dyDescent="0.25">
      <c r="A568" s="33" t="s">
        <v>558</v>
      </c>
      <c r="B568" s="53" t="s">
        <v>495</v>
      </c>
      <c r="C568" s="54">
        <v>2457</v>
      </c>
      <c r="D568" s="54">
        <v>337659100</v>
      </c>
      <c r="E568" s="37">
        <f t="shared" si="35"/>
        <v>137427.39112739114</v>
      </c>
    </row>
    <row r="569" spans="1:5" x14ac:dyDescent="0.25">
      <c r="A569" s="33" t="s">
        <v>559</v>
      </c>
      <c r="B569" s="53" t="s">
        <v>904</v>
      </c>
      <c r="C569" s="54">
        <v>6027</v>
      </c>
      <c r="D569" s="54">
        <v>809395400</v>
      </c>
      <c r="E569" s="37">
        <f t="shared" si="35"/>
        <v>134294.90625518499</v>
      </c>
    </row>
    <row r="570" spans="1:5" x14ac:dyDescent="0.25">
      <c r="A570" s="33" t="s">
        <v>560</v>
      </c>
      <c r="B570" s="53" t="s">
        <v>497</v>
      </c>
      <c r="C570" s="54">
        <v>819</v>
      </c>
      <c r="D570" s="54">
        <v>143643100</v>
      </c>
      <c r="E570" s="37">
        <f t="shared" si="35"/>
        <v>175388.40048840048</v>
      </c>
    </row>
    <row r="571" spans="1:5" x14ac:dyDescent="0.25">
      <c r="A571" s="33" t="s">
        <v>561</v>
      </c>
      <c r="B571" s="53" t="s">
        <v>498</v>
      </c>
      <c r="C571" s="54">
        <v>1500</v>
      </c>
      <c r="D571" s="54">
        <v>147612800</v>
      </c>
      <c r="E571" s="37">
        <f t="shared" si="35"/>
        <v>98408.53333333334</v>
      </c>
    </row>
    <row r="572" spans="1:5" x14ac:dyDescent="0.25">
      <c r="A572" s="33" t="s">
        <v>562</v>
      </c>
      <c r="B572" s="53" t="s">
        <v>499</v>
      </c>
      <c r="C572" s="54">
        <v>1880</v>
      </c>
      <c r="D572" s="54">
        <v>234444400</v>
      </c>
      <c r="E572" s="37">
        <f t="shared" si="35"/>
        <v>124704.46808510639</v>
      </c>
    </row>
    <row r="573" spans="1:5" x14ac:dyDescent="0.25">
      <c r="A573" s="33" t="s">
        <v>563</v>
      </c>
      <c r="B573" s="53" t="s">
        <v>905</v>
      </c>
      <c r="C573" s="54">
        <v>801</v>
      </c>
      <c r="D573" s="54">
        <v>102972350</v>
      </c>
      <c r="E573" s="37">
        <f t="shared" si="35"/>
        <v>128554.74406991262</v>
      </c>
    </row>
    <row r="574" spans="1:5" x14ac:dyDescent="0.25">
      <c r="A574" s="33" t="s">
        <v>564</v>
      </c>
      <c r="B574" s="53" t="s">
        <v>501</v>
      </c>
      <c r="C574" s="54">
        <v>865</v>
      </c>
      <c r="D574" s="54">
        <v>106628900</v>
      </c>
      <c r="E574" s="37">
        <f t="shared" si="35"/>
        <v>123270.40462427746</v>
      </c>
    </row>
    <row r="575" spans="1:5" x14ac:dyDescent="0.25">
      <c r="A575" s="33" t="s">
        <v>565</v>
      </c>
      <c r="B575" s="53" t="s">
        <v>502</v>
      </c>
      <c r="C575" s="54">
        <v>6292</v>
      </c>
      <c r="D575" s="54">
        <v>1030532600</v>
      </c>
      <c r="E575" s="37">
        <f t="shared" si="35"/>
        <v>163784.58359821996</v>
      </c>
    </row>
    <row r="576" spans="1:5" x14ac:dyDescent="0.25">
      <c r="A576" s="33" t="s">
        <v>566</v>
      </c>
      <c r="B576" s="53" t="s">
        <v>906</v>
      </c>
      <c r="C576" s="54">
        <v>1330</v>
      </c>
      <c r="D576" s="54">
        <v>145363400</v>
      </c>
      <c r="E576" s="37">
        <f t="shared" si="35"/>
        <v>109295.78947368421</v>
      </c>
    </row>
    <row r="577" spans="1:5" x14ac:dyDescent="0.25">
      <c r="A577" s="33" t="s">
        <v>567</v>
      </c>
      <c r="B577" s="53" t="s">
        <v>504</v>
      </c>
      <c r="C577" s="54">
        <v>1780</v>
      </c>
      <c r="D577" s="54">
        <v>218915100</v>
      </c>
      <c r="E577" s="37">
        <f t="shared" si="35"/>
        <v>122986.01123595505</v>
      </c>
    </row>
    <row r="578" spans="1:5" x14ac:dyDescent="0.25">
      <c r="A578" s="33" t="s">
        <v>568</v>
      </c>
      <c r="B578" s="53" t="s">
        <v>907</v>
      </c>
      <c r="C578" s="54">
        <v>448</v>
      </c>
      <c r="D578" s="54">
        <v>50254200</v>
      </c>
      <c r="E578" s="37">
        <f t="shared" si="35"/>
        <v>112174.55357142857</v>
      </c>
    </row>
    <row r="579" spans="1:5" x14ac:dyDescent="0.25">
      <c r="A579" s="33" t="s">
        <v>569</v>
      </c>
      <c r="B579" s="53" t="s">
        <v>506</v>
      </c>
      <c r="C579" s="54">
        <v>10036</v>
      </c>
      <c r="D579" s="54">
        <v>1195549100</v>
      </c>
      <c r="E579" s="37">
        <f t="shared" si="35"/>
        <v>119126.05619768832</v>
      </c>
    </row>
    <row r="580" spans="1:5" x14ac:dyDescent="0.25">
      <c r="A580" s="33" t="s">
        <v>570</v>
      </c>
      <c r="B580" s="53" t="s">
        <v>507</v>
      </c>
      <c r="C580" s="54">
        <v>12</v>
      </c>
      <c r="D580" s="54">
        <v>1067250</v>
      </c>
      <c r="E580" s="37">
        <f t="shared" si="35"/>
        <v>88937.5</v>
      </c>
    </row>
    <row r="581" spans="1:5" x14ac:dyDescent="0.25">
      <c r="A581" s="33" t="s">
        <v>572</v>
      </c>
      <c r="B581" s="53" t="s">
        <v>508</v>
      </c>
      <c r="C581" s="54">
        <v>3467</v>
      </c>
      <c r="D581" s="54">
        <v>473475045</v>
      </c>
      <c r="E581" s="37">
        <f t="shared" si="35"/>
        <v>136566.2085376406</v>
      </c>
    </row>
    <row r="582" spans="1:5" x14ac:dyDescent="0.25">
      <c r="A582" s="50"/>
      <c r="B582" s="49" t="s">
        <v>637</v>
      </c>
      <c r="C582" s="39">
        <f t="shared" ref="C582:D582" si="36">SUM(C558:C581)</f>
        <v>51941</v>
      </c>
      <c r="D582" s="39">
        <f t="shared" si="36"/>
        <v>7066664440</v>
      </c>
      <c r="E582" s="39">
        <f t="shared" si="35"/>
        <v>136051.75949635162</v>
      </c>
    </row>
    <row r="583" spans="1:5" x14ac:dyDescent="0.25">
      <c r="A583" s="50"/>
      <c r="B583" s="53"/>
      <c r="C583" s="37"/>
      <c r="D583" s="37"/>
      <c r="E583" s="37"/>
    </row>
    <row r="584" spans="1:5" x14ac:dyDescent="0.25">
      <c r="A584" s="49">
        <v>20</v>
      </c>
      <c r="B584" s="49" t="s">
        <v>638</v>
      </c>
      <c r="C584" s="37"/>
      <c r="D584" s="37"/>
      <c r="E584" s="37"/>
    </row>
    <row r="585" spans="1:5" x14ac:dyDescent="0.25">
      <c r="A585" s="33" t="s">
        <v>547</v>
      </c>
      <c r="B585" s="53" t="s">
        <v>509</v>
      </c>
      <c r="C585" s="54">
        <v>4337</v>
      </c>
      <c r="D585" s="54">
        <v>1498431280</v>
      </c>
      <c r="E585" s="37">
        <f>D585/C585</f>
        <v>345499.48812543234</v>
      </c>
    </row>
    <row r="586" spans="1:5" x14ac:dyDescent="0.25">
      <c r="A586" s="33" t="s">
        <v>549</v>
      </c>
      <c r="B586" s="53" t="s">
        <v>510</v>
      </c>
      <c r="C586" s="54">
        <v>4797</v>
      </c>
      <c r="D586" s="54">
        <v>552670400</v>
      </c>
      <c r="E586" s="37">
        <f t="shared" ref="E586:E606" si="37">D586/C586</f>
        <v>115211.67396289347</v>
      </c>
    </row>
    <row r="587" spans="1:5" x14ac:dyDescent="0.25">
      <c r="A587" s="33" t="s">
        <v>550</v>
      </c>
      <c r="B587" s="53" t="s">
        <v>511</v>
      </c>
      <c r="C587" s="54">
        <v>7466</v>
      </c>
      <c r="D587" s="54">
        <v>1314611700</v>
      </c>
      <c r="E587" s="37">
        <f t="shared" si="37"/>
        <v>176079.78837396196</v>
      </c>
    </row>
    <row r="588" spans="1:5" x14ac:dyDescent="0.25">
      <c r="A588" s="33" t="s">
        <v>551</v>
      </c>
      <c r="B588" s="53" t="s">
        <v>512</v>
      </c>
      <c r="C588" s="54">
        <v>14170</v>
      </c>
      <c r="D588" s="54">
        <v>460489200</v>
      </c>
      <c r="E588" s="37">
        <f t="shared" si="37"/>
        <v>32497.473535638674</v>
      </c>
    </row>
    <row r="589" spans="1:5" x14ac:dyDescent="0.25">
      <c r="A589" s="33" t="s">
        <v>552</v>
      </c>
      <c r="B589" s="53" t="s">
        <v>908</v>
      </c>
      <c r="C589" s="54">
        <v>2455</v>
      </c>
      <c r="D589" s="54">
        <v>203295100</v>
      </c>
      <c r="E589" s="37">
        <f t="shared" si="37"/>
        <v>82808.594704684321</v>
      </c>
    </row>
    <row r="590" spans="1:5" x14ac:dyDescent="0.25">
      <c r="A590" s="33" t="s">
        <v>553</v>
      </c>
      <c r="B590" s="53" t="s">
        <v>909</v>
      </c>
      <c r="C590" s="54">
        <v>1256</v>
      </c>
      <c r="D590" s="54">
        <v>124927900</v>
      </c>
      <c r="E590" s="37">
        <f t="shared" si="37"/>
        <v>99464.888535031845</v>
      </c>
    </row>
    <row r="591" spans="1:5" x14ac:dyDescent="0.25">
      <c r="A591" s="33" t="s">
        <v>554</v>
      </c>
      <c r="B591" s="53" t="s">
        <v>515</v>
      </c>
      <c r="C591" s="54">
        <v>5612</v>
      </c>
      <c r="D591" s="54">
        <v>669585500</v>
      </c>
      <c r="E591" s="37">
        <f t="shared" si="37"/>
        <v>119313.16821097648</v>
      </c>
    </row>
    <row r="592" spans="1:5" x14ac:dyDescent="0.25">
      <c r="A592" s="33" t="s">
        <v>555</v>
      </c>
      <c r="B592" s="53" t="s">
        <v>910</v>
      </c>
      <c r="C592" s="54">
        <v>2499</v>
      </c>
      <c r="D592" s="54">
        <v>422184000</v>
      </c>
      <c r="E592" s="37">
        <f t="shared" si="37"/>
        <v>168941.17647058822</v>
      </c>
    </row>
    <row r="593" spans="1:5" x14ac:dyDescent="0.25">
      <c r="A593" s="33" t="s">
        <v>556</v>
      </c>
      <c r="B593" s="53" t="s">
        <v>517</v>
      </c>
      <c r="C593" s="54">
        <v>9951</v>
      </c>
      <c r="D593" s="54">
        <v>1369816300</v>
      </c>
      <c r="E593" s="37">
        <f t="shared" si="37"/>
        <v>137656.14511104411</v>
      </c>
    </row>
    <row r="594" spans="1:5" x14ac:dyDescent="0.25">
      <c r="A594" s="33" t="s">
        <v>557</v>
      </c>
      <c r="B594" s="53" t="s">
        <v>911</v>
      </c>
      <c r="C594" s="54">
        <v>2382</v>
      </c>
      <c r="D594" s="54">
        <v>373017000</v>
      </c>
      <c r="E594" s="37">
        <f t="shared" si="37"/>
        <v>156598.23677581863</v>
      </c>
    </row>
    <row r="595" spans="1:5" x14ac:dyDescent="0.25">
      <c r="A595" s="33" t="s">
        <v>558</v>
      </c>
      <c r="B595" s="53" t="s">
        <v>912</v>
      </c>
      <c r="C595" s="54">
        <v>3631</v>
      </c>
      <c r="D595" s="54">
        <v>999179300</v>
      </c>
      <c r="E595" s="37">
        <f t="shared" si="37"/>
        <v>275180.19829248142</v>
      </c>
    </row>
    <row r="596" spans="1:5" x14ac:dyDescent="0.25">
      <c r="A596" s="33" t="s">
        <v>559</v>
      </c>
      <c r="B596" s="53" t="s">
        <v>520</v>
      </c>
      <c r="C596" s="54">
        <v>9098</v>
      </c>
      <c r="D596" s="54">
        <v>1015579700</v>
      </c>
      <c r="E596" s="37">
        <f t="shared" si="37"/>
        <v>111626.69817542317</v>
      </c>
    </row>
    <row r="597" spans="1:5" x14ac:dyDescent="0.25">
      <c r="A597" s="33" t="s">
        <v>560</v>
      </c>
      <c r="B597" s="53" t="s">
        <v>521</v>
      </c>
      <c r="C597" s="54">
        <v>7035</v>
      </c>
      <c r="D597" s="54">
        <v>928136800</v>
      </c>
      <c r="E597" s="37">
        <f t="shared" si="37"/>
        <v>131931.31485429994</v>
      </c>
    </row>
    <row r="598" spans="1:5" x14ac:dyDescent="0.25">
      <c r="A598" s="33" t="s">
        <v>561</v>
      </c>
      <c r="B598" s="53" t="s">
        <v>913</v>
      </c>
      <c r="C598" s="54">
        <v>5172</v>
      </c>
      <c r="D598" s="54">
        <v>600717100</v>
      </c>
      <c r="E598" s="37">
        <f t="shared" si="37"/>
        <v>116147.93116782675</v>
      </c>
    </row>
    <row r="599" spans="1:5" x14ac:dyDescent="0.25">
      <c r="A599" s="33" t="s">
        <v>562</v>
      </c>
      <c r="B599" s="53" t="s">
        <v>914</v>
      </c>
      <c r="C599" s="54">
        <v>3307</v>
      </c>
      <c r="D599" s="54">
        <v>231956800</v>
      </c>
      <c r="E599" s="37">
        <f t="shared" si="37"/>
        <v>70141.155125491379</v>
      </c>
    </row>
    <row r="600" spans="1:5" x14ac:dyDescent="0.25">
      <c r="A600" s="33" t="s">
        <v>563</v>
      </c>
      <c r="B600" s="53" t="s">
        <v>524</v>
      </c>
      <c r="C600" s="54">
        <v>7121</v>
      </c>
      <c r="D600" s="54">
        <v>841350800</v>
      </c>
      <c r="E600" s="37">
        <f t="shared" si="37"/>
        <v>118150.65299817441</v>
      </c>
    </row>
    <row r="601" spans="1:5" x14ac:dyDescent="0.25">
      <c r="A601" s="33" t="s">
        <v>564</v>
      </c>
      <c r="B601" s="53" t="s">
        <v>126</v>
      </c>
      <c r="C601" s="54">
        <v>4758</v>
      </c>
      <c r="D601" s="54">
        <v>740422000</v>
      </c>
      <c r="E601" s="37">
        <f t="shared" si="37"/>
        <v>155616.22530474988</v>
      </c>
    </row>
    <row r="602" spans="1:5" x14ac:dyDescent="0.25">
      <c r="A602" s="33" t="s">
        <v>565</v>
      </c>
      <c r="B602" s="53" t="s">
        <v>525</v>
      </c>
      <c r="C602" s="54">
        <v>5976</v>
      </c>
      <c r="D602" s="54">
        <v>2324247700</v>
      </c>
      <c r="E602" s="37">
        <f t="shared" si="37"/>
        <v>388930.33801874163</v>
      </c>
    </row>
    <row r="603" spans="1:5" x14ac:dyDescent="0.25">
      <c r="A603" s="33" t="s">
        <v>566</v>
      </c>
      <c r="B603" s="53" t="s">
        <v>276</v>
      </c>
      <c r="C603" s="54">
        <v>16016</v>
      </c>
      <c r="D603" s="54">
        <v>724831400</v>
      </c>
      <c r="E603" s="37">
        <f t="shared" si="37"/>
        <v>45256.705794205795</v>
      </c>
    </row>
    <row r="604" spans="1:5" x14ac:dyDescent="0.25">
      <c r="A604" s="33" t="s">
        <v>567</v>
      </c>
      <c r="B604" s="53" t="s">
        <v>526</v>
      </c>
      <c r="C604" s="54">
        <v>9120</v>
      </c>
      <c r="D604" s="54">
        <v>1600852200</v>
      </c>
      <c r="E604" s="37">
        <f t="shared" si="37"/>
        <v>175532.03947368421</v>
      </c>
    </row>
    <row r="605" spans="1:5" x14ac:dyDescent="0.25">
      <c r="A605" s="33" t="s">
        <v>568</v>
      </c>
      <c r="B605" s="53" t="s">
        <v>527</v>
      </c>
      <c r="C605" s="54">
        <v>689</v>
      </c>
      <c r="D605" s="54">
        <v>1072000</v>
      </c>
      <c r="E605" s="37">
        <f t="shared" si="37"/>
        <v>1555.878084179971</v>
      </c>
    </row>
    <row r="606" spans="1:5" x14ac:dyDescent="0.25">
      <c r="A606" s="50"/>
      <c r="B606" s="49" t="s">
        <v>638</v>
      </c>
      <c r="C606" s="39">
        <f t="shared" ref="C606:D606" si="38">SUM(C585:C605)</f>
        <v>126848</v>
      </c>
      <c r="D606" s="39">
        <f t="shared" si="38"/>
        <v>16997374180</v>
      </c>
      <c r="E606" s="39">
        <f t="shared" si="37"/>
        <v>133997.96748864782</v>
      </c>
    </row>
    <row r="607" spans="1:5" x14ac:dyDescent="0.25">
      <c r="A607" s="50"/>
      <c r="B607" s="53"/>
      <c r="C607" s="37"/>
      <c r="D607" s="37"/>
      <c r="E607" s="37"/>
    </row>
    <row r="608" spans="1:5" x14ac:dyDescent="0.25">
      <c r="A608" s="43" t="s">
        <v>568</v>
      </c>
      <c r="B608" s="44" t="s">
        <v>639</v>
      </c>
      <c r="C608" s="37"/>
      <c r="D608" s="37"/>
      <c r="E608" s="37"/>
    </row>
    <row r="609" spans="1:5" x14ac:dyDescent="0.25">
      <c r="A609" s="33" t="s">
        <v>547</v>
      </c>
      <c r="B609" s="53" t="s">
        <v>528</v>
      </c>
      <c r="C609" s="54">
        <v>1730</v>
      </c>
      <c r="D609" s="54">
        <v>281031600</v>
      </c>
      <c r="E609" s="37">
        <f>D609/C609</f>
        <v>162446.01156069365</v>
      </c>
    </row>
    <row r="610" spans="1:5" x14ac:dyDescent="0.25">
      <c r="A610" s="33" t="s">
        <v>549</v>
      </c>
      <c r="B610" s="53" t="s">
        <v>915</v>
      </c>
      <c r="C610" s="54">
        <v>798</v>
      </c>
      <c r="D610" s="54">
        <v>88315775</v>
      </c>
      <c r="E610" s="37">
        <f t="shared" ref="E610:E631" si="39">D610/C610</f>
        <v>110671.39724310777</v>
      </c>
    </row>
    <row r="611" spans="1:5" x14ac:dyDescent="0.25">
      <c r="A611" s="33" t="s">
        <v>550</v>
      </c>
      <c r="B611" s="53" t="s">
        <v>530</v>
      </c>
      <c r="C611" s="54">
        <v>833</v>
      </c>
      <c r="D611" s="54">
        <v>98840000</v>
      </c>
      <c r="E611" s="37">
        <f t="shared" si="39"/>
        <v>118655.46218487395</v>
      </c>
    </row>
    <row r="612" spans="1:5" x14ac:dyDescent="0.25">
      <c r="A612" s="33" t="s">
        <v>551</v>
      </c>
      <c r="B612" s="53" t="s">
        <v>531</v>
      </c>
      <c r="C612" s="54">
        <v>1940</v>
      </c>
      <c r="D612" s="54">
        <v>371265000</v>
      </c>
      <c r="E612" s="37">
        <f t="shared" si="39"/>
        <v>191373.71134020618</v>
      </c>
    </row>
    <row r="613" spans="1:5" x14ac:dyDescent="0.25">
      <c r="A613" s="33" t="s">
        <v>552</v>
      </c>
      <c r="B613" s="53" t="s">
        <v>223</v>
      </c>
      <c r="C613" s="54">
        <v>925</v>
      </c>
      <c r="D613" s="54">
        <v>150106000</v>
      </c>
      <c r="E613" s="37">
        <f t="shared" si="39"/>
        <v>162276.75675675675</v>
      </c>
    </row>
    <row r="614" spans="1:5" x14ac:dyDescent="0.25">
      <c r="A614" s="33" t="s">
        <v>553</v>
      </c>
      <c r="B614" s="53" t="s">
        <v>532</v>
      </c>
      <c r="C614" s="54">
        <v>747</v>
      </c>
      <c r="D614" s="54">
        <v>144408900</v>
      </c>
      <c r="E614" s="37">
        <f t="shared" si="39"/>
        <v>193318.47389558234</v>
      </c>
    </row>
    <row r="615" spans="1:5" x14ac:dyDescent="0.25">
      <c r="A615" s="33" t="s">
        <v>554</v>
      </c>
      <c r="B615" s="53" t="s">
        <v>190</v>
      </c>
      <c r="C615" s="54">
        <v>1593</v>
      </c>
      <c r="D615" s="54">
        <v>314353300</v>
      </c>
      <c r="E615" s="37">
        <f t="shared" si="39"/>
        <v>197334.14940364094</v>
      </c>
    </row>
    <row r="616" spans="1:5" x14ac:dyDescent="0.25">
      <c r="A616" s="33" t="s">
        <v>555</v>
      </c>
      <c r="B616" s="53" t="s">
        <v>533</v>
      </c>
      <c r="C616" s="54">
        <v>2232</v>
      </c>
      <c r="D616" s="54">
        <v>371954100</v>
      </c>
      <c r="E616" s="37">
        <f t="shared" si="39"/>
        <v>166646.10215053763</v>
      </c>
    </row>
    <row r="617" spans="1:5" x14ac:dyDescent="0.25">
      <c r="A617" s="33" t="s">
        <v>556</v>
      </c>
      <c r="B617" s="53" t="s">
        <v>534</v>
      </c>
      <c r="C617" s="54">
        <v>526</v>
      </c>
      <c r="D617" s="54">
        <v>95710100</v>
      </c>
      <c r="E617" s="37">
        <f t="shared" si="39"/>
        <v>181958.3650190114</v>
      </c>
    </row>
    <row r="618" spans="1:5" x14ac:dyDescent="0.25">
      <c r="A618" s="33" t="s">
        <v>557</v>
      </c>
      <c r="B618" s="53" t="s">
        <v>535</v>
      </c>
      <c r="C618" s="54">
        <v>1027</v>
      </c>
      <c r="D618" s="54">
        <v>133510330</v>
      </c>
      <c r="E618" s="37">
        <f t="shared" si="39"/>
        <v>130000.32132424538</v>
      </c>
    </row>
    <row r="619" spans="1:5" x14ac:dyDescent="0.25">
      <c r="A619" s="33" t="s">
        <v>558</v>
      </c>
      <c r="B619" s="53" t="s">
        <v>536</v>
      </c>
      <c r="C619" s="54">
        <v>716</v>
      </c>
      <c r="D619" s="54">
        <v>115633600</v>
      </c>
      <c r="E619" s="37">
        <f t="shared" si="39"/>
        <v>161499.44134078213</v>
      </c>
    </row>
    <row r="620" spans="1:5" x14ac:dyDescent="0.25">
      <c r="A620" s="33" t="s">
        <v>559</v>
      </c>
      <c r="B620" s="53" t="s">
        <v>537</v>
      </c>
      <c r="C620" s="54">
        <v>1888</v>
      </c>
      <c r="D620" s="54">
        <v>281361000</v>
      </c>
      <c r="E620" s="37">
        <f t="shared" si="39"/>
        <v>149025.95338983051</v>
      </c>
    </row>
    <row r="621" spans="1:5" x14ac:dyDescent="0.25">
      <c r="A621" s="33" t="s">
        <v>560</v>
      </c>
      <c r="B621" s="53" t="s">
        <v>538</v>
      </c>
      <c r="C621" s="54">
        <v>994</v>
      </c>
      <c r="D621" s="54">
        <v>140327700</v>
      </c>
      <c r="E621" s="37">
        <f t="shared" si="39"/>
        <v>141174.74849094567</v>
      </c>
    </row>
    <row r="622" spans="1:5" x14ac:dyDescent="0.25">
      <c r="A622" s="33" t="s">
        <v>561</v>
      </c>
      <c r="B622" s="53" t="s">
        <v>539</v>
      </c>
      <c r="C622" s="54">
        <v>1039</v>
      </c>
      <c r="D622" s="54">
        <v>141675600</v>
      </c>
      <c r="E622" s="37">
        <f t="shared" si="39"/>
        <v>136357.65158806543</v>
      </c>
    </row>
    <row r="623" spans="1:5" x14ac:dyDescent="0.25">
      <c r="A623" s="33" t="s">
        <v>562</v>
      </c>
      <c r="B623" s="53" t="s">
        <v>540</v>
      </c>
      <c r="C623" s="54">
        <v>1953</v>
      </c>
      <c r="D623" s="54">
        <v>274507461</v>
      </c>
      <c r="E623" s="37">
        <f t="shared" si="39"/>
        <v>140556.81566820276</v>
      </c>
    </row>
    <row r="624" spans="1:5" x14ac:dyDescent="0.25">
      <c r="A624" s="33" t="s">
        <v>563</v>
      </c>
      <c r="B624" s="53" t="s">
        <v>110</v>
      </c>
      <c r="C624" s="54">
        <v>1923</v>
      </c>
      <c r="D624" s="54">
        <v>233635850</v>
      </c>
      <c r="E624" s="37">
        <f t="shared" si="39"/>
        <v>121495.50182007281</v>
      </c>
    </row>
    <row r="625" spans="1:5" x14ac:dyDescent="0.25">
      <c r="A625" s="33" t="s">
        <v>564</v>
      </c>
      <c r="B625" s="53" t="s">
        <v>541</v>
      </c>
      <c r="C625" s="54">
        <v>830</v>
      </c>
      <c r="D625" s="54">
        <v>97507500</v>
      </c>
      <c r="E625" s="37">
        <f t="shared" si="39"/>
        <v>117478.9156626506</v>
      </c>
    </row>
    <row r="626" spans="1:5" x14ac:dyDescent="0.25">
      <c r="A626" s="33" t="s">
        <v>566</v>
      </c>
      <c r="B626" s="53" t="s">
        <v>542</v>
      </c>
      <c r="C626" s="54">
        <v>4467</v>
      </c>
      <c r="D626" s="54">
        <v>395392900</v>
      </c>
      <c r="E626" s="37">
        <f t="shared" si="39"/>
        <v>88514.19297067383</v>
      </c>
    </row>
    <row r="627" spans="1:5" x14ac:dyDescent="0.25">
      <c r="A627" s="33" t="s">
        <v>567</v>
      </c>
      <c r="B627" s="53" t="s">
        <v>543</v>
      </c>
      <c r="C627" s="54">
        <v>1336</v>
      </c>
      <c r="D627" s="54">
        <v>159863600</v>
      </c>
      <c r="E627" s="37">
        <f t="shared" si="39"/>
        <v>119658.38323353294</v>
      </c>
    </row>
    <row r="628" spans="1:5" x14ac:dyDescent="0.25">
      <c r="A628" s="33" t="s">
        <v>568</v>
      </c>
      <c r="B628" s="53" t="s">
        <v>916</v>
      </c>
      <c r="C628" s="54">
        <v>1773</v>
      </c>
      <c r="D628" s="54">
        <v>185514260</v>
      </c>
      <c r="E628" s="37">
        <f t="shared" si="39"/>
        <v>104632.97236322617</v>
      </c>
    </row>
    <row r="629" spans="1:5" x14ac:dyDescent="0.25">
      <c r="A629" s="33" t="s">
        <v>569</v>
      </c>
      <c r="B629" s="53" t="s">
        <v>88</v>
      </c>
      <c r="C629" s="54">
        <v>2036</v>
      </c>
      <c r="D629" s="54">
        <v>353574899</v>
      </c>
      <c r="E629" s="37">
        <f t="shared" si="39"/>
        <v>173661.54174852654</v>
      </c>
    </row>
    <row r="630" spans="1:5" x14ac:dyDescent="0.25">
      <c r="A630" s="33" t="s">
        <v>570</v>
      </c>
      <c r="B630" s="53" t="s">
        <v>545</v>
      </c>
      <c r="C630" s="54">
        <v>1346</v>
      </c>
      <c r="D630" s="54">
        <v>193737400</v>
      </c>
      <c r="E630" s="37">
        <f t="shared" si="39"/>
        <v>143935.66121842497</v>
      </c>
    </row>
    <row r="631" spans="1:5" x14ac:dyDescent="0.25">
      <c r="A631" s="34"/>
      <c r="B631" s="44" t="s">
        <v>639</v>
      </c>
      <c r="C631" s="39">
        <f t="shared" ref="C631:D631" si="40">SUM(C609:C630)</f>
        <v>32652</v>
      </c>
      <c r="D631" s="39">
        <f t="shared" si="40"/>
        <v>4622226875</v>
      </c>
      <c r="E631" s="39">
        <f t="shared" si="39"/>
        <v>141560.29875658458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2359621</v>
      </c>
      <c r="D633" s="42">
        <f>SUM(D609:D630,D585:D605,D558:D581,D534:D554,D516:D530,D497:D512,D461:D493,D419:D457,D363:D415,D335:D359,D319:D331,D290:D315,D275:D286,D248:D271,D223:D244,D206:D219,D187:D202,D147:D183,D104:D143,D31:D100,D5:D27)</f>
        <v>364065157621</v>
      </c>
      <c r="E633" s="42">
        <f>D633/C633</f>
        <v>154289.67517283495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623" workbookViewId="0">
      <selection activeCell="B635" sqref="B635:C637"/>
    </sheetView>
  </sheetViews>
  <sheetFormatPr defaultRowHeight="15" x14ac:dyDescent="0.25"/>
  <cols>
    <col min="1" max="1" width="8.7109375" customWidth="1"/>
    <col min="2" max="2" width="30.7109375" customWidth="1"/>
    <col min="3" max="3" width="14.28515625" style="52" bestFit="1" customWidth="1"/>
    <col min="4" max="4" width="16.7109375" style="52" bestFit="1" customWidth="1"/>
    <col min="5" max="5" width="19.5703125" style="52" bestFit="1" customWidth="1"/>
  </cols>
  <sheetData>
    <row r="1" spans="1:5" x14ac:dyDescent="0.25">
      <c r="A1" s="64" t="s">
        <v>921</v>
      </c>
      <c r="B1" s="64"/>
      <c r="C1" s="64"/>
      <c r="D1" s="64"/>
      <c r="E1" s="64"/>
    </row>
    <row r="3" spans="1:5" x14ac:dyDescent="0.25">
      <c r="C3" s="58" t="s">
        <v>642</v>
      </c>
      <c r="D3" s="59"/>
      <c r="E3" s="58" t="s">
        <v>546</v>
      </c>
    </row>
    <row r="4" spans="1:5" x14ac:dyDescent="0.25">
      <c r="A4" s="43" t="s">
        <v>547</v>
      </c>
      <c r="B4" s="44" t="s">
        <v>548</v>
      </c>
      <c r="C4" s="37"/>
      <c r="D4" s="37"/>
      <c r="E4" s="37"/>
    </row>
    <row r="5" spans="1:5" x14ac:dyDescent="0.25">
      <c r="A5" s="33" t="s">
        <v>547</v>
      </c>
      <c r="B5" s="53" t="s">
        <v>0</v>
      </c>
      <c r="C5" s="54">
        <v>2858</v>
      </c>
      <c r="D5" s="54">
        <v>320705300</v>
      </c>
      <c r="E5" s="37">
        <f>D5/C5</f>
        <v>112213.19104268719</v>
      </c>
    </row>
    <row r="6" spans="1:5" x14ac:dyDescent="0.25">
      <c r="A6" s="33" t="s">
        <v>549</v>
      </c>
      <c r="B6" s="53" t="s">
        <v>645</v>
      </c>
      <c r="C6" s="54">
        <v>10514</v>
      </c>
      <c r="D6" s="54">
        <v>739401400</v>
      </c>
      <c r="E6" s="37">
        <f t="shared" ref="E6:E28" si="0">D6/C6</f>
        <v>70325.413734068861</v>
      </c>
    </row>
    <row r="7" spans="1:5" x14ac:dyDescent="0.25">
      <c r="A7" s="33" t="s">
        <v>550</v>
      </c>
      <c r="B7" s="53" t="s">
        <v>2</v>
      </c>
      <c r="C7" s="54">
        <v>8274</v>
      </c>
      <c r="D7" s="54">
        <v>1072676900</v>
      </c>
      <c r="E7" s="37">
        <f t="shared" si="0"/>
        <v>129644.29538312787</v>
      </c>
    </row>
    <row r="8" spans="1:5" x14ac:dyDescent="0.25">
      <c r="A8" s="33" t="s">
        <v>551</v>
      </c>
      <c r="B8" s="53" t="s">
        <v>646</v>
      </c>
      <c r="C8" s="54">
        <v>1265</v>
      </c>
      <c r="D8" s="54">
        <v>108264500</v>
      </c>
      <c r="E8" s="37">
        <f t="shared" si="0"/>
        <v>85584.584980237152</v>
      </c>
    </row>
    <row r="9" spans="1:5" x14ac:dyDescent="0.25">
      <c r="A9" s="33" t="s">
        <v>552</v>
      </c>
      <c r="B9" s="53" t="s">
        <v>4</v>
      </c>
      <c r="C9" s="54">
        <v>2372</v>
      </c>
      <c r="D9" s="54">
        <v>199188000</v>
      </c>
      <c r="E9" s="37">
        <f t="shared" si="0"/>
        <v>83974.70489038786</v>
      </c>
    </row>
    <row r="10" spans="1:5" x14ac:dyDescent="0.25">
      <c r="A10" s="33" t="s">
        <v>553</v>
      </c>
      <c r="B10" s="53" t="s">
        <v>647</v>
      </c>
      <c r="C10" s="54">
        <v>203</v>
      </c>
      <c r="D10" s="54">
        <v>21519700</v>
      </c>
      <c r="E10" s="37">
        <f t="shared" si="0"/>
        <v>106008.37438423645</v>
      </c>
    </row>
    <row r="11" spans="1:5" x14ac:dyDescent="0.25">
      <c r="A11" s="33" t="s">
        <v>554</v>
      </c>
      <c r="B11" s="53" t="s">
        <v>6</v>
      </c>
      <c r="C11" s="54">
        <v>1207</v>
      </c>
      <c r="D11" s="54">
        <v>86316200</v>
      </c>
      <c r="E11" s="37">
        <f t="shared" si="0"/>
        <v>71513.007456503721</v>
      </c>
    </row>
    <row r="12" spans="1:5" x14ac:dyDescent="0.25">
      <c r="A12" s="33" t="s">
        <v>555</v>
      </c>
      <c r="B12" s="53" t="s">
        <v>7</v>
      </c>
      <c r="C12" s="54">
        <v>10062</v>
      </c>
      <c r="D12" s="54">
        <v>1170269600</v>
      </c>
      <c r="E12" s="37">
        <f t="shared" si="0"/>
        <v>116305.86364539852</v>
      </c>
    </row>
    <row r="13" spans="1:5" x14ac:dyDescent="0.25">
      <c r="A13" s="33" t="s">
        <v>556</v>
      </c>
      <c r="B13" s="53" t="s">
        <v>8</v>
      </c>
      <c r="C13" s="54">
        <v>686</v>
      </c>
      <c r="D13" s="54">
        <v>67355900</v>
      </c>
      <c r="E13" s="37">
        <f t="shared" si="0"/>
        <v>98186.443148688049</v>
      </c>
    </row>
    <row r="14" spans="1:5" x14ac:dyDescent="0.25">
      <c r="A14" s="33" t="s">
        <v>557</v>
      </c>
      <c r="B14" s="53" t="s">
        <v>648</v>
      </c>
      <c r="C14" s="54">
        <v>654</v>
      </c>
      <c r="D14" s="54">
        <v>74132900</v>
      </c>
      <c r="E14" s="37">
        <f t="shared" si="0"/>
        <v>113353.05810397553</v>
      </c>
    </row>
    <row r="15" spans="1:5" x14ac:dyDescent="0.25">
      <c r="A15" s="33" t="s">
        <v>558</v>
      </c>
      <c r="B15" s="53" t="s">
        <v>10</v>
      </c>
      <c r="C15" s="54">
        <v>11551</v>
      </c>
      <c r="D15" s="54">
        <v>1246746500</v>
      </c>
      <c r="E15" s="37">
        <f t="shared" si="0"/>
        <v>107934.07497186391</v>
      </c>
    </row>
    <row r="16" spans="1:5" x14ac:dyDescent="0.25">
      <c r="A16" s="33" t="s">
        <v>559</v>
      </c>
      <c r="B16" s="53" t="s">
        <v>11</v>
      </c>
      <c r="C16" s="54">
        <v>6989</v>
      </c>
      <c r="D16" s="54">
        <v>614868500</v>
      </c>
      <c r="E16" s="37">
        <f t="shared" si="0"/>
        <v>87976.606095292605</v>
      </c>
    </row>
    <row r="17" spans="1:5" x14ac:dyDescent="0.25">
      <c r="A17" s="33" t="s">
        <v>560</v>
      </c>
      <c r="B17" s="53" t="s">
        <v>12</v>
      </c>
      <c r="C17" s="54">
        <v>4115</v>
      </c>
      <c r="D17" s="54">
        <v>487138700</v>
      </c>
      <c r="E17" s="37">
        <f t="shared" si="0"/>
        <v>118381.21506682868</v>
      </c>
    </row>
    <row r="18" spans="1:5" x14ac:dyDescent="0.25">
      <c r="A18" s="33" t="s">
        <v>561</v>
      </c>
      <c r="B18" s="53" t="s">
        <v>13</v>
      </c>
      <c r="C18" s="54">
        <v>2679</v>
      </c>
      <c r="D18" s="54">
        <v>464462500</v>
      </c>
      <c r="E18" s="37">
        <f t="shared" si="0"/>
        <v>173371.59387831279</v>
      </c>
    </row>
    <row r="19" spans="1:5" x14ac:dyDescent="0.25">
      <c r="A19" s="33" t="s">
        <v>562</v>
      </c>
      <c r="B19" s="53" t="s">
        <v>649</v>
      </c>
      <c r="C19" s="54">
        <v>1567</v>
      </c>
      <c r="D19" s="54">
        <v>812257300</v>
      </c>
      <c r="E19" s="37">
        <f t="shared" si="0"/>
        <v>518351.81876196555</v>
      </c>
    </row>
    <row r="20" spans="1:5" x14ac:dyDescent="0.25">
      <c r="A20" s="33" t="s">
        <v>563</v>
      </c>
      <c r="B20" s="53" t="s">
        <v>650</v>
      </c>
      <c r="C20" s="54">
        <v>6243</v>
      </c>
      <c r="D20" s="54">
        <v>1203219900</v>
      </c>
      <c r="E20" s="37">
        <f t="shared" si="0"/>
        <v>192731.04276790004</v>
      </c>
    </row>
    <row r="21" spans="1:5" x14ac:dyDescent="0.25">
      <c r="A21" s="33" t="s">
        <v>564</v>
      </c>
      <c r="B21" s="53" t="s">
        <v>16</v>
      </c>
      <c r="C21" s="54">
        <v>2099</v>
      </c>
      <c r="D21" s="54">
        <v>223357400</v>
      </c>
      <c r="E21" s="37">
        <f t="shared" si="0"/>
        <v>106411.33873272987</v>
      </c>
    </row>
    <row r="22" spans="1:5" x14ac:dyDescent="0.25">
      <c r="A22" s="33" t="s">
        <v>565</v>
      </c>
      <c r="B22" s="53" t="s">
        <v>17</v>
      </c>
      <c r="C22" s="54">
        <v>2905</v>
      </c>
      <c r="D22" s="54">
        <v>357464400</v>
      </c>
      <c r="E22" s="37">
        <f t="shared" si="0"/>
        <v>123051.42857142857</v>
      </c>
    </row>
    <row r="23" spans="1:5" x14ac:dyDescent="0.25">
      <c r="A23" s="33" t="s">
        <v>566</v>
      </c>
      <c r="B23" s="53" t="s">
        <v>18</v>
      </c>
      <c r="C23" s="54">
        <v>4970</v>
      </c>
      <c r="D23" s="54">
        <v>337339000</v>
      </c>
      <c r="E23" s="37">
        <f t="shared" si="0"/>
        <v>67875.050301810872</v>
      </c>
    </row>
    <row r="24" spans="1:5" x14ac:dyDescent="0.25">
      <c r="A24" s="33" t="s">
        <v>567</v>
      </c>
      <c r="B24" s="53" t="s">
        <v>19</v>
      </c>
      <c r="C24" s="54">
        <v>424</v>
      </c>
      <c r="D24" s="54">
        <v>58116200</v>
      </c>
      <c r="E24" s="37">
        <f t="shared" si="0"/>
        <v>137066.50943396226</v>
      </c>
    </row>
    <row r="25" spans="1:5" x14ac:dyDescent="0.25">
      <c r="A25" s="33" t="s">
        <v>568</v>
      </c>
      <c r="B25" s="53" t="s">
        <v>20</v>
      </c>
      <c r="C25" s="54">
        <v>3633</v>
      </c>
      <c r="D25" s="54">
        <v>434950200</v>
      </c>
      <c r="E25" s="37">
        <f t="shared" si="0"/>
        <v>119722.04789430223</v>
      </c>
    </row>
    <row r="26" spans="1:5" x14ac:dyDescent="0.25">
      <c r="A26" s="33" t="s">
        <v>569</v>
      </c>
      <c r="B26" s="53" t="s">
        <v>21</v>
      </c>
      <c r="C26" s="54">
        <v>6166</v>
      </c>
      <c r="D26" s="54">
        <v>793206390</v>
      </c>
      <c r="E26" s="37">
        <f t="shared" si="0"/>
        <v>128641.97048329549</v>
      </c>
    </row>
    <row r="27" spans="1:5" x14ac:dyDescent="0.25">
      <c r="A27" s="33" t="s">
        <v>570</v>
      </c>
      <c r="B27" s="53" t="s">
        <v>22</v>
      </c>
      <c r="C27" s="54">
        <v>624</v>
      </c>
      <c r="D27" s="54">
        <v>68797100</v>
      </c>
      <c r="E27" s="37">
        <f t="shared" si="0"/>
        <v>110251.76282051283</v>
      </c>
    </row>
    <row r="28" spans="1:5" x14ac:dyDescent="0.25">
      <c r="A28" s="40"/>
      <c r="B28" s="44" t="s">
        <v>548</v>
      </c>
      <c r="C28" s="39">
        <f>SUM(C5:C27)</f>
        <v>92060</v>
      </c>
      <c r="D28" s="39">
        <f>SUM(D5:D27)</f>
        <v>10961754490</v>
      </c>
      <c r="E28" s="39">
        <f t="shared" si="0"/>
        <v>119071.84977188789</v>
      </c>
    </row>
    <row r="29" spans="1:5" x14ac:dyDescent="0.25">
      <c r="A29" s="40"/>
      <c r="B29" s="44"/>
      <c r="C29" s="37"/>
      <c r="D29" s="37"/>
      <c r="E29" s="37"/>
    </row>
    <row r="30" spans="1:5" x14ac:dyDescent="0.25">
      <c r="A30" s="43" t="s">
        <v>549</v>
      </c>
      <c r="B30" s="44" t="s">
        <v>571</v>
      </c>
      <c r="C30" s="37"/>
      <c r="D30" s="37"/>
      <c r="E30" s="37"/>
    </row>
    <row r="31" spans="1:5" x14ac:dyDescent="0.25">
      <c r="A31" s="33" t="s">
        <v>547</v>
      </c>
      <c r="B31" s="53" t="s">
        <v>651</v>
      </c>
      <c r="C31" s="54">
        <v>2104</v>
      </c>
      <c r="D31" s="54">
        <v>1093837000</v>
      </c>
      <c r="E31" s="37">
        <f>D31/C31</f>
        <v>519884.50570342207</v>
      </c>
    </row>
    <row r="32" spans="1:5" x14ac:dyDescent="0.25">
      <c r="A32" s="33" t="s">
        <v>549</v>
      </c>
      <c r="B32" s="53" t="s">
        <v>652</v>
      </c>
      <c r="C32" s="54">
        <v>624</v>
      </c>
      <c r="D32" s="54">
        <v>668462000</v>
      </c>
      <c r="E32" s="37">
        <f t="shared" ref="E32:E95" si="1">D32/C32</f>
        <v>1071253.2051282052</v>
      </c>
    </row>
    <row r="33" spans="1:5" x14ac:dyDescent="0.25">
      <c r="A33" s="33" t="s">
        <v>550</v>
      </c>
      <c r="B33" s="53" t="s">
        <v>653</v>
      </c>
      <c r="C33" s="54">
        <v>6886</v>
      </c>
      <c r="D33" s="54">
        <v>1040039300</v>
      </c>
      <c r="E33" s="37">
        <f t="shared" si="1"/>
        <v>151036.78478071449</v>
      </c>
    </row>
    <row r="34" spans="1:5" x14ac:dyDescent="0.25">
      <c r="A34" s="33" t="s">
        <v>551</v>
      </c>
      <c r="B34" s="53" t="s">
        <v>654</v>
      </c>
      <c r="C34" s="54">
        <v>2020</v>
      </c>
      <c r="D34" s="54">
        <v>394566800</v>
      </c>
      <c r="E34" s="37">
        <f t="shared" si="1"/>
        <v>195330.09900990099</v>
      </c>
    </row>
    <row r="35" spans="1:5" x14ac:dyDescent="0.25">
      <c r="A35" s="33" t="s">
        <v>552</v>
      </c>
      <c r="B35" s="53" t="s">
        <v>655</v>
      </c>
      <c r="C35" s="54">
        <v>1526</v>
      </c>
      <c r="D35" s="54">
        <v>232611080</v>
      </c>
      <c r="E35" s="37">
        <f t="shared" si="1"/>
        <v>152431.9003931848</v>
      </c>
    </row>
    <row r="36" spans="1:5" x14ac:dyDescent="0.25">
      <c r="A36" s="33" t="s">
        <v>553</v>
      </c>
      <c r="B36" s="53" t="s">
        <v>656</v>
      </c>
      <c r="C36" s="54">
        <v>6117</v>
      </c>
      <c r="D36" s="54">
        <v>1031703500</v>
      </c>
      <c r="E36" s="37">
        <f t="shared" si="1"/>
        <v>168661.68056236717</v>
      </c>
    </row>
    <row r="37" spans="1:5" x14ac:dyDescent="0.25">
      <c r="A37" s="33" t="s">
        <v>554</v>
      </c>
      <c r="B37" s="53" t="s">
        <v>657</v>
      </c>
      <c r="C37" s="54">
        <v>2703</v>
      </c>
      <c r="D37" s="54">
        <v>967303400</v>
      </c>
      <c r="E37" s="37">
        <f t="shared" si="1"/>
        <v>357862.89308176102</v>
      </c>
    </row>
    <row r="38" spans="1:5" x14ac:dyDescent="0.25">
      <c r="A38" s="33" t="s">
        <v>555</v>
      </c>
      <c r="B38" s="53" t="s">
        <v>658</v>
      </c>
      <c r="C38" s="54">
        <v>2617</v>
      </c>
      <c r="D38" s="54">
        <v>748578300</v>
      </c>
      <c r="E38" s="37">
        <f t="shared" si="1"/>
        <v>286044.44019870082</v>
      </c>
    </row>
    <row r="39" spans="1:5" x14ac:dyDescent="0.25">
      <c r="A39" s="33" t="s">
        <v>556</v>
      </c>
      <c r="B39" s="53" t="s">
        <v>659</v>
      </c>
      <c r="C39" s="54">
        <v>1607</v>
      </c>
      <c r="D39" s="54">
        <v>549455300</v>
      </c>
      <c r="E39" s="37">
        <f t="shared" si="1"/>
        <v>341913.69010578719</v>
      </c>
    </row>
    <row r="40" spans="1:5" x14ac:dyDescent="0.25">
      <c r="A40" s="33" t="s">
        <v>557</v>
      </c>
      <c r="B40" s="53" t="s">
        <v>660</v>
      </c>
      <c r="C40" s="54">
        <v>4957</v>
      </c>
      <c r="D40" s="54">
        <v>872146256</v>
      </c>
      <c r="E40" s="37">
        <f t="shared" si="1"/>
        <v>175942.3554569296</v>
      </c>
    </row>
    <row r="41" spans="1:5" x14ac:dyDescent="0.25">
      <c r="A41" s="33" t="s">
        <v>558</v>
      </c>
      <c r="B41" s="53" t="s">
        <v>661</v>
      </c>
      <c r="C41" s="54">
        <v>4627</v>
      </c>
      <c r="D41" s="54">
        <v>838891800</v>
      </c>
      <c r="E41" s="37">
        <f t="shared" si="1"/>
        <v>181303.60925005403</v>
      </c>
    </row>
    <row r="42" spans="1:5" x14ac:dyDescent="0.25">
      <c r="A42" s="33" t="s">
        <v>559</v>
      </c>
      <c r="B42" s="53" t="s">
        <v>662</v>
      </c>
      <c r="C42" s="54">
        <v>1899</v>
      </c>
      <c r="D42" s="54">
        <v>266563260</v>
      </c>
      <c r="E42" s="37">
        <f t="shared" si="1"/>
        <v>140370.33175355449</v>
      </c>
    </row>
    <row r="43" spans="1:5" x14ac:dyDescent="0.25">
      <c r="A43" s="33" t="s">
        <v>560</v>
      </c>
      <c r="B43" s="53" t="s">
        <v>663</v>
      </c>
      <c r="C43" s="54">
        <v>2382</v>
      </c>
      <c r="D43" s="54">
        <v>476445300</v>
      </c>
      <c r="E43" s="37">
        <f t="shared" si="1"/>
        <v>200019.01763224183</v>
      </c>
    </row>
    <row r="44" spans="1:5" x14ac:dyDescent="0.25">
      <c r="A44" s="33" t="s">
        <v>561</v>
      </c>
      <c r="B44" s="53" t="s">
        <v>664</v>
      </c>
      <c r="C44" s="54">
        <v>2278</v>
      </c>
      <c r="D44" s="54">
        <v>540781400</v>
      </c>
      <c r="E44" s="37">
        <f t="shared" si="1"/>
        <v>237393.06409130816</v>
      </c>
    </row>
    <row r="45" spans="1:5" x14ac:dyDescent="0.25">
      <c r="A45" s="33" t="s">
        <v>562</v>
      </c>
      <c r="B45" s="53" t="s">
        <v>37</v>
      </c>
      <c r="C45" s="54">
        <v>6459</v>
      </c>
      <c r="D45" s="54">
        <v>1508011700</v>
      </c>
      <c r="E45" s="37">
        <f t="shared" si="1"/>
        <v>233474.48521442947</v>
      </c>
    </row>
    <row r="46" spans="1:5" x14ac:dyDescent="0.25">
      <c r="A46" s="33" t="s">
        <v>563</v>
      </c>
      <c r="B46" s="53" t="s">
        <v>665</v>
      </c>
      <c r="C46" s="54">
        <v>1892</v>
      </c>
      <c r="D46" s="54">
        <v>1245316800</v>
      </c>
      <c r="E46" s="37">
        <f t="shared" si="1"/>
        <v>658201.26849894295</v>
      </c>
    </row>
    <row r="47" spans="1:5" x14ac:dyDescent="0.25">
      <c r="A47" s="33" t="s">
        <v>564</v>
      </c>
      <c r="B47" s="53" t="s">
        <v>666</v>
      </c>
      <c r="C47" s="54">
        <v>10212</v>
      </c>
      <c r="D47" s="54">
        <v>1853987100</v>
      </c>
      <c r="E47" s="37">
        <f t="shared" si="1"/>
        <v>181549.85311398355</v>
      </c>
    </row>
    <row r="48" spans="1:5" x14ac:dyDescent="0.25">
      <c r="A48" s="33" t="s">
        <v>565</v>
      </c>
      <c r="B48" s="53" t="s">
        <v>667</v>
      </c>
      <c r="C48" s="54">
        <v>2001</v>
      </c>
      <c r="D48" s="54">
        <v>365397200</v>
      </c>
      <c r="E48" s="37">
        <f t="shared" si="1"/>
        <v>182607.2963518241</v>
      </c>
    </row>
    <row r="49" spans="1:5" x14ac:dyDescent="0.25">
      <c r="A49" s="33" t="s">
        <v>566</v>
      </c>
      <c r="B49" s="53" t="s">
        <v>668</v>
      </c>
      <c r="C49" s="54">
        <v>7084</v>
      </c>
      <c r="D49" s="54">
        <v>1710676700</v>
      </c>
      <c r="E49" s="37">
        <f t="shared" si="1"/>
        <v>241484.57086391869</v>
      </c>
    </row>
    <row r="50" spans="1:5" x14ac:dyDescent="0.25">
      <c r="A50" s="33" t="s">
        <v>567</v>
      </c>
      <c r="B50" s="53" t="s">
        <v>669</v>
      </c>
      <c r="C50" s="54">
        <v>3362</v>
      </c>
      <c r="D50" s="54">
        <v>1774311052</v>
      </c>
      <c r="E50" s="37">
        <f t="shared" si="1"/>
        <v>527754.62581796548</v>
      </c>
    </row>
    <row r="51" spans="1:5" x14ac:dyDescent="0.25">
      <c r="A51" s="33" t="s">
        <v>568</v>
      </c>
      <c r="B51" s="53" t="s">
        <v>43</v>
      </c>
      <c r="C51" s="54">
        <v>5438</v>
      </c>
      <c r="D51" s="54">
        <v>869901000</v>
      </c>
      <c r="E51" s="37">
        <f t="shared" si="1"/>
        <v>159967.08348657595</v>
      </c>
    </row>
    <row r="52" spans="1:5" x14ac:dyDescent="0.25">
      <c r="A52" s="33" t="s">
        <v>569</v>
      </c>
      <c r="B52" s="53" t="s">
        <v>670</v>
      </c>
      <c r="C52" s="54">
        <v>3845</v>
      </c>
      <c r="D52" s="54">
        <v>979151900</v>
      </c>
      <c r="E52" s="37">
        <f t="shared" si="1"/>
        <v>254655.89076723016</v>
      </c>
    </row>
    <row r="53" spans="1:5" x14ac:dyDescent="0.25">
      <c r="A53" s="33" t="s">
        <v>570</v>
      </c>
      <c r="B53" s="53" t="s">
        <v>45</v>
      </c>
      <c r="C53" s="54">
        <v>7707</v>
      </c>
      <c r="D53" s="54">
        <v>904832100</v>
      </c>
      <c r="E53" s="37">
        <f t="shared" si="1"/>
        <v>117403.93149085247</v>
      </c>
    </row>
    <row r="54" spans="1:5" x14ac:dyDescent="0.25">
      <c r="A54" s="33" t="s">
        <v>572</v>
      </c>
      <c r="B54" s="53" t="s">
        <v>671</v>
      </c>
      <c r="C54" s="54">
        <v>1541</v>
      </c>
      <c r="D54" s="54">
        <v>465693000</v>
      </c>
      <c r="E54" s="37">
        <f t="shared" si="1"/>
        <v>302201.81700194679</v>
      </c>
    </row>
    <row r="55" spans="1:5" x14ac:dyDescent="0.25">
      <c r="A55" s="33" t="s">
        <v>573</v>
      </c>
      <c r="B55" s="53" t="s">
        <v>672</v>
      </c>
      <c r="C55" s="54">
        <v>3295</v>
      </c>
      <c r="D55" s="54">
        <v>648630600</v>
      </c>
      <c r="E55" s="37">
        <f t="shared" si="1"/>
        <v>196852.98937784522</v>
      </c>
    </row>
    <row r="56" spans="1:5" x14ac:dyDescent="0.25">
      <c r="A56" s="33" t="s">
        <v>574</v>
      </c>
      <c r="B56" s="53" t="s">
        <v>673</v>
      </c>
      <c r="C56" s="54">
        <v>1122</v>
      </c>
      <c r="D56" s="54">
        <v>356028600</v>
      </c>
      <c r="E56" s="37">
        <f t="shared" si="1"/>
        <v>317316.04278074868</v>
      </c>
    </row>
    <row r="57" spans="1:5" x14ac:dyDescent="0.25">
      <c r="A57" s="33" t="s">
        <v>575</v>
      </c>
      <c r="B57" s="53" t="s">
        <v>674</v>
      </c>
      <c r="C57" s="54">
        <v>3282</v>
      </c>
      <c r="D57" s="54">
        <v>763510100</v>
      </c>
      <c r="E57" s="37">
        <f t="shared" si="1"/>
        <v>232635.61852528946</v>
      </c>
    </row>
    <row r="58" spans="1:5" x14ac:dyDescent="0.25">
      <c r="A58" s="33" t="s">
        <v>576</v>
      </c>
      <c r="B58" s="53" t="s">
        <v>675</v>
      </c>
      <c r="C58" s="54">
        <v>1435</v>
      </c>
      <c r="D58" s="54">
        <v>608284200</v>
      </c>
      <c r="E58" s="37">
        <f t="shared" si="1"/>
        <v>423891.42857142858</v>
      </c>
    </row>
    <row r="59" spans="1:5" x14ac:dyDescent="0.25">
      <c r="A59" s="33" t="s">
        <v>577</v>
      </c>
      <c r="B59" s="53" t="s">
        <v>676</v>
      </c>
      <c r="C59" s="54">
        <v>2443</v>
      </c>
      <c r="D59" s="54">
        <v>621597400</v>
      </c>
      <c r="E59" s="37">
        <f t="shared" si="1"/>
        <v>254440.19647973802</v>
      </c>
    </row>
    <row r="60" spans="1:5" x14ac:dyDescent="0.25">
      <c r="A60" s="33" t="s">
        <v>578</v>
      </c>
      <c r="B60" s="53" t="s">
        <v>677</v>
      </c>
      <c r="C60" s="54">
        <v>2254</v>
      </c>
      <c r="D60" s="54">
        <v>363956500</v>
      </c>
      <c r="E60" s="37">
        <f t="shared" si="1"/>
        <v>161471.38420585624</v>
      </c>
    </row>
    <row r="61" spans="1:5" x14ac:dyDescent="0.25">
      <c r="A61" s="33" t="s">
        <v>579</v>
      </c>
      <c r="B61" s="53" t="s">
        <v>678</v>
      </c>
      <c r="C61" s="54">
        <v>4373</v>
      </c>
      <c r="D61" s="54">
        <v>632835300</v>
      </c>
      <c r="E61" s="37">
        <f t="shared" si="1"/>
        <v>144714.2236450949</v>
      </c>
    </row>
    <row r="62" spans="1:5" x14ac:dyDescent="0.25">
      <c r="A62" s="33" t="s">
        <v>580</v>
      </c>
      <c r="B62" s="53" t="s">
        <v>54</v>
      </c>
      <c r="C62" s="54">
        <v>5055</v>
      </c>
      <c r="D62" s="54">
        <v>837387000</v>
      </c>
      <c r="E62" s="37">
        <f t="shared" si="1"/>
        <v>165655.19287833828</v>
      </c>
    </row>
    <row r="63" spans="1:5" x14ac:dyDescent="0.25">
      <c r="A63" s="33" t="s">
        <v>581</v>
      </c>
      <c r="B63" s="53" t="s">
        <v>55</v>
      </c>
      <c r="C63" s="54">
        <v>9111</v>
      </c>
      <c r="D63" s="54">
        <v>3127192200</v>
      </c>
      <c r="E63" s="37">
        <f t="shared" si="1"/>
        <v>343232.59795851167</v>
      </c>
    </row>
    <row r="64" spans="1:5" x14ac:dyDescent="0.25">
      <c r="A64" s="33" t="s">
        <v>582</v>
      </c>
      <c r="B64" s="53" t="s">
        <v>679</v>
      </c>
      <c r="C64" s="54">
        <v>2733</v>
      </c>
      <c r="D64" s="54">
        <v>484278600</v>
      </c>
      <c r="E64" s="37">
        <f t="shared" si="1"/>
        <v>177196.70691547749</v>
      </c>
    </row>
    <row r="65" spans="1:5" x14ac:dyDescent="0.25">
      <c r="A65" s="33" t="s">
        <v>583</v>
      </c>
      <c r="B65" s="53" t="s">
        <v>680</v>
      </c>
      <c r="C65" s="54">
        <v>2186</v>
      </c>
      <c r="D65" s="54">
        <v>660126000</v>
      </c>
      <c r="E65" s="37">
        <f t="shared" si="1"/>
        <v>301978.95699908509</v>
      </c>
    </row>
    <row r="66" spans="1:5" x14ac:dyDescent="0.25">
      <c r="A66" s="33" t="s">
        <v>584</v>
      </c>
      <c r="B66" s="53" t="s">
        <v>681</v>
      </c>
      <c r="C66" s="54">
        <v>2400</v>
      </c>
      <c r="D66" s="54">
        <v>666901100</v>
      </c>
      <c r="E66" s="37">
        <f t="shared" si="1"/>
        <v>277875.45833333331</v>
      </c>
    </row>
    <row r="67" spans="1:5" x14ac:dyDescent="0.25">
      <c r="A67" s="33" t="s">
        <v>585</v>
      </c>
      <c r="B67" s="53" t="s">
        <v>682</v>
      </c>
      <c r="C67" s="54">
        <v>597</v>
      </c>
      <c r="D67" s="54">
        <v>104424258</v>
      </c>
      <c r="E67" s="37">
        <f t="shared" si="1"/>
        <v>174915.00502512563</v>
      </c>
    </row>
    <row r="68" spans="1:5" x14ac:dyDescent="0.25">
      <c r="A68" s="33" t="s">
        <v>586</v>
      </c>
      <c r="B68" s="53" t="s">
        <v>683</v>
      </c>
      <c r="C68" s="54">
        <v>4204</v>
      </c>
      <c r="D68" s="54">
        <v>862043100</v>
      </c>
      <c r="E68" s="37">
        <f t="shared" si="1"/>
        <v>205053.06850618459</v>
      </c>
    </row>
    <row r="69" spans="1:5" x14ac:dyDescent="0.25">
      <c r="A69" s="33" t="s">
        <v>587</v>
      </c>
      <c r="B69" s="53" t="s">
        <v>684</v>
      </c>
      <c r="C69" s="54">
        <v>3724</v>
      </c>
      <c r="D69" s="54">
        <v>656194600</v>
      </c>
      <c r="E69" s="37">
        <f t="shared" si="1"/>
        <v>176206.92803437164</v>
      </c>
    </row>
    <row r="70" spans="1:5" x14ac:dyDescent="0.25">
      <c r="A70" s="33" t="s">
        <v>588</v>
      </c>
      <c r="B70" s="53" t="s">
        <v>685</v>
      </c>
      <c r="C70" s="54">
        <v>1413</v>
      </c>
      <c r="D70" s="54">
        <v>307654400</v>
      </c>
      <c r="E70" s="37">
        <f t="shared" si="1"/>
        <v>217731.3517338995</v>
      </c>
    </row>
    <row r="71" spans="1:5" x14ac:dyDescent="0.25">
      <c r="A71" s="33" t="s">
        <v>589</v>
      </c>
      <c r="B71" s="53" t="s">
        <v>686</v>
      </c>
      <c r="C71" s="54">
        <v>1678</v>
      </c>
      <c r="D71" s="54">
        <v>583726600</v>
      </c>
      <c r="E71" s="37">
        <f t="shared" si="1"/>
        <v>347870.44100119191</v>
      </c>
    </row>
    <row r="72" spans="1:5" x14ac:dyDescent="0.25">
      <c r="A72" s="33" t="s">
        <v>590</v>
      </c>
      <c r="B72" s="53" t="s">
        <v>687</v>
      </c>
      <c r="C72" s="54">
        <v>4367</v>
      </c>
      <c r="D72" s="54">
        <v>925220600</v>
      </c>
      <c r="E72" s="37">
        <f t="shared" si="1"/>
        <v>211866.40714449278</v>
      </c>
    </row>
    <row r="73" spans="1:5" x14ac:dyDescent="0.25">
      <c r="A73" s="33" t="s">
        <v>591</v>
      </c>
      <c r="B73" s="53" t="s">
        <v>688</v>
      </c>
      <c r="C73" s="54">
        <v>1805</v>
      </c>
      <c r="D73" s="54">
        <v>1020984300</v>
      </c>
      <c r="E73" s="37">
        <f t="shared" si="1"/>
        <v>565642.27146814403</v>
      </c>
    </row>
    <row r="74" spans="1:5" x14ac:dyDescent="0.25">
      <c r="A74" s="33" t="s">
        <v>592</v>
      </c>
      <c r="B74" s="53" t="s">
        <v>689</v>
      </c>
      <c r="C74" s="54">
        <v>2640</v>
      </c>
      <c r="D74" s="54">
        <v>723400900</v>
      </c>
      <c r="E74" s="37">
        <f t="shared" si="1"/>
        <v>274015.49242424243</v>
      </c>
    </row>
    <row r="75" spans="1:5" x14ac:dyDescent="0.25">
      <c r="A75" s="33" t="s">
        <v>593</v>
      </c>
      <c r="B75" s="53" t="s">
        <v>690</v>
      </c>
      <c r="C75" s="54">
        <v>2942</v>
      </c>
      <c r="D75" s="54">
        <v>636694100</v>
      </c>
      <c r="E75" s="37">
        <f t="shared" si="1"/>
        <v>216415.39768864718</v>
      </c>
    </row>
    <row r="76" spans="1:5" x14ac:dyDescent="0.25">
      <c r="A76" s="33" t="s">
        <v>594</v>
      </c>
      <c r="B76" s="53" t="s">
        <v>691</v>
      </c>
      <c r="C76" s="54">
        <v>7900</v>
      </c>
      <c r="D76" s="54">
        <v>1752128700</v>
      </c>
      <c r="E76" s="37">
        <f t="shared" si="1"/>
        <v>221788.44303797468</v>
      </c>
    </row>
    <row r="77" spans="1:5" x14ac:dyDescent="0.25">
      <c r="A77" s="33" t="s">
        <v>595</v>
      </c>
      <c r="B77" s="53" t="s">
        <v>692</v>
      </c>
      <c r="C77" s="54">
        <v>2839</v>
      </c>
      <c r="D77" s="54">
        <v>741975015</v>
      </c>
      <c r="E77" s="37">
        <f t="shared" si="1"/>
        <v>261350.83303980276</v>
      </c>
    </row>
    <row r="78" spans="1:5" x14ac:dyDescent="0.25">
      <c r="A78" s="33" t="s">
        <v>596</v>
      </c>
      <c r="B78" s="53" t="s">
        <v>693</v>
      </c>
      <c r="C78" s="54">
        <v>5006</v>
      </c>
      <c r="D78" s="54">
        <v>1084906900</v>
      </c>
      <c r="E78" s="37">
        <f t="shared" si="1"/>
        <v>216721.31442269275</v>
      </c>
    </row>
    <row r="79" spans="1:5" x14ac:dyDescent="0.25">
      <c r="A79" s="33" t="s">
        <v>597</v>
      </c>
      <c r="B79" s="53" t="s">
        <v>694</v>
      </c>
      <c r="C79" s="54">
        <v>2531</v>
      </c>
      <c r="D79" s="54">
        <v>534060000</v>
      </c>
      <c r="E79" s="37">
        <f t="shared" si="1"/>
        <v>211007.50691426313</v>
      </c>
    </row>
    <row r="80" spans="1:5" x14ac:dyDescent="0.25">
      <c r="A80" s="33" t="s">
        <v>598</v>
      </c>
      <c r="B80" s="53" t="s">
        <v>72</v>
      </c>
      <c r="C80" s="54">
        <v>2823</v>
      </c>
      <c r="D80" s="54">
        <v>548023700</v>
      </c>
      <c r="E80" s="37">
        <f t="shared" si="1"/>
        <v>194128.12610697839</v>
      </c>
    </row>
    <row r="81" spans="1:5" x14ac:dyDescent="0.25">
      <c r="A81" s="33" t="s">
        <v>599</v>
      </c>
      <c r="B81" s="53" t="s">
        <v>73</v>
      </c>
      <c r="C81" s="54">
        <v>7441</v>
      </c>
      <c r="D81" s="54">
        <v>3414934400</v>
      </c>
      <c r="E81" s="37">
        <f t="shared" si="1"/>
        <v>458934.87434484612</v>
      </c>
    </row>
    <row r="82" spans="1:5" x14ac:dyDescent="0.25">
      <c r="A82" s="33" t="s">
        <v>600</v>
      </c>
      <c r="B82" s="53" t="s">
        <v>695</v>
      </c>
      <c r="C82" s="54">
        <v>3219</v>
      </c>
      <c r="D82" s="54">
        <v>701132700</v>
      </c>
      <c r="E82" s="37">
        <f t="shared" si="1"/>
        <v>217810.71761416589</v>
      </c>
    </row>
    <row r="83" spans="1:5" x14ac:dyDescent="0.25">
      <c r="A83" s="33" t="s">
        <v>601</v>
      </c>
      <c r="B83" s="53" t="s">
        <v>696</v>
      </c>
      <c r="C83" s="54">
        <v>3237</v>
      </c>
      <c r="D83" s="54">
        <v>890137967</v>
      </c>
      <c r="E83" s="37">
        <f t="shared" si="1"/>
        <v>274988.5594686438</v>
      </c>
    </row>
    <row r="84" spans="1:5" x14ac:dyDescent="0.25">
      <c r="A84" s="33" t="s">
        <v>602</v>
      </c>
      <c r="B84" s="53" t="s">
        <v>76</v>
      </c>
      <c r="C84" s="54">
        <v>1723</v>
      </c>
      <c r="D84" s="54">
        <v>374399100</v>
      </c>
      <c r="E84" s="37">
        <f t="shared" si="1"/>
        <v>217294.89262913523</v>
      </c>
    </row>
    <row r="85" spans="1:5" x14ac:dyDescent="0.25">
      <c r="A85" s="33" t="s">
        <v>603</v>
      </c>
      <c r="B85" s="53" t="s">
        <v>697</v>
      </c>
      <c r="C85" s="54">
        <v>69</v>
      </c>
      <c r="D85" s="54">
        <v>47603100</v>
      </c>
      <c r="E85" s="37">
        <f t="shared" si="1"/>
        <v>689900</v>
      </c>
    </row>
    <row r="86" spans="1:5" x14ac:dyDescent="0.25">
      <c r="A86" s="33" t="s">
        <v>604</v>
      </c>
      <c r="B86" s="53" t="s">
        <v>698</v>
      </c>
      <c r="C86" s="54">
        <v>4938</v>
      </c>
      <c r="D86" s="54">
        <v>917525700</v>
      </c>
      <c r="E86" s="37">
        <f t="shared" si="1"/>
        <v>185809.17375455651</v>
      </c>
    </row>
    <row r="87" spans="1:5" x14ac:dyDescent="0.25">
      <c r="A87" s="33" t="s">
        <v>605</v>
      </c>
      <c r="B87" s="53" t="s">
        <v>79</v>
      </c>
      <c r="C87" s="54">
        <v>4027</v>
      </c>
      <c r="D87" s="54">
        <v>729298400</v>
      </c>
      <c r="E87" s="37">
        <f t="shared" si="1"/>
        <v>181102.160417184</v>
      </c>
    </row>
    <row r="88" spans="1:5" x14ac:dyDescent="0.25">
      <c r="A88" s="33" t="s">
        <v>606</v>
      </c>
      <c r="B88" s="53" t="s">
        <v>699</v>
      </c>
      <c r="C88" s="54">
        <v>1232</v>
      </c>
      <c r="D88" s="54">
        <v>1717307600</v>
      </c>
      <c r="E88" s="37">
        <f t="shared" si="1"/>
        <v>1393918.5064935065</v>
      </c>
    </row>
    <row r="89" spans="1:5" x14ac:dyDescent="0.25">
      <c r="A89" s="33" t="s">
        <v>607</v>
      </c>
      <c r="B89" s="53" t="s">
        <v>700</v>
      </c>
      <c r="C89" s="54">
        <v>515</v>
      </c>
      <c r="D89" s="54">
        <v>91158500</v>
      </c>
      <c r="E89" s="37">
        <f t="shared" si="1"/>
        <v>177006.79611650485</v>
      </c>
    </row>
    <row r="90" spans="1:5" x14ac:dyDescent="0.25">
      <c r="A90" s="33" t="s">
        <v>608</v>
      </c>
      <c r="B90" s="53" t="s">
        <v>82</v>
      </c>
      <c r="C90" s="54">
        <v>11106</v>
      </c>
      <c r="D90" s="54">
        <v>2171575000</v>
      </c>
      <c r="E90" s="37">
        <f t="shared" si="1"/>
        <v>195531.69457950658</v>
      </c>
    </row>
    <row r="91" spans="1:5" x14ac:dyDescent="0.25">
      <c r="A91" s="33" t="s">
        <v>609</v>
      </c>
      <c r="B91" s="53" t="s">
        <v>701</v>
      </c>
      <c r="C91" s="54">
        <v>4217</v>
      </c>
      <c r="D91" s="54">
        <v>1498486300</v>
      </c>
      <c r="E91" s="37">
        <f t="shared" si="1"/>
        <v>355344.15461228363</v>
      </c>
    </row>
    <row r="92" spans="1:5" x14ac:dyDescent="0.25">
      <c r="A92" s="33" t="s">
        <v>610</v>
      </c>
      <c r="B92" s="53" t="s">
        <v>702</v>
      </c>
      <c r="C92" s="54">
        <v>8</v>
      </c>
      <c r="D92" s="54">
        <v>1750600</v>
      </c>
      <c r="E92" s="37">
        <f t="shared" si="1"/>
        <v>218825</v>
      </c>
    </row>
    <row r="93" spans="1:5" x14ac:dyDescent="0.25">
      <c r="A93" s="33" t="s">
        <v>611</v>
      </c>
      <c r="B93" s="53" t="s">
        <v>703</v>
      </c>
      <c r="C93" s="54">
        <v>2522</v>
      </c>
      <c r="D93" s="54">
        <v>1690812800</v>
      </c>
      <c r="E93" s="37">
        <f t="shared" si="1"/>
        <v>670425.37668517046</v>
      </c>
    </row>
    <row r="94" spans="1:5" x14ac:dyDescent="0.25">
      <c r="A94" s="33" t="s">
        <v>612</v>
      </c>
      <c r="B94" s="53" t="s">
        <v>704</v>
      </c>
      <c r="C94" s="54">
        <v>3276</v>
      </c>
      <c r="D94" s="54">
        <v>597251600</v>
      </c>
      <c r="E94" s="37">
        <f t="shared" si="1"/>
        <v>182311.23321123322</v>
      </c>
    </row>
    <row r="95" spans="1:5" x14ac:dyDescent="0.25">
      <c r="A95" s="33" t="s">
        <v>613</v>
      </c>
      <c r="B95" s="53" t="s">
        <v>705</v>
      </c>
      <c r="C95" s="54">
        <v>2117</v>
      </c>
      <c r="D95" s="54">
        <v>378913800</v>
      </c>
      <c r="E95" s="37">
        <f t="shared" si="1"/>
        <v>178986.20689655171</v>
      </c>
    </row>
    <row r="96" spans="1:5" x14ac:dyDescent="0.25">
      <c r="A96" s="33" t="s">
        <v>614</v>
      </c>
      <c r="B96" s="53" t="s">
        <v>88</v>
      </c>
      <c r="C96" s="54">
        <v>3245</v>
      </c>
      <c r="D96" s="54">
        <v>794938050</v>
      </c>
      <c r="E96" s="37">
        <f t="shared" ref="E96:E101" si="2">D96/C96</f>
        <v>244973.20493066256</v>
      </c>
    </row>
    <row r="97" spans="1:5" x14ac:dyDescent="0.25">
      <c r="A97" s="33" t="s">
        <v>615</v>
      </c>
      <c r="B97" s="53" t="s">
        <v>706</v>
      </c>
      <c r="C97" s="54">
        <v>3052</v>
      </c>
      <c r="D97" s="54">
        <v>563519400</v>
      </c>
      <c r="E97" s="37">
        <f t="shared" si="2"/>
        <v>184639.38401048494</v>
      </c>
    </row>
    <row r="98" spans="1:5" x14ac:dyDescent="0.25">
      <c r="A98" s="33" t="s">
        <v>616</v>
      </c>
      <c r="B98" s="53" t="s">
        <v>707</v>
      </c>
      <c r="C98" s="54">
        <v>1827</v>
      </c>
      <c r="D98" s="54">
        <v>663691600</v>
      </c>
      <c r="E98" s="37">
        <f t="shared" si="2"/>
        <v>363268.52764094144</v>
      </c>
    </row>
    <row r="99" spans="1:5" x14ac:dyDescent="0.25">
      <c r="A99" s="33" t="s">
        <v>617</v>
      </c>
      <c r="B99" s="53" t="s">
        <v>708</v>
      </c>
      <c r="C99" s="54">
        <v>2477</v>
      </c>
      <c r="D99" s="54">
        <v>571982200</v>
      </c>
      <c r="E99" s="37">
        <f t="shared" si="2"/>
        <v>230917.31933790876</v>
      </c>
    </row>
    <row r="100" spans="1:5" x14ac:dyDescent="0.25">
      <c r="A100" s="33" t="s">
        <v>618</v>
      </c>
      <c r="B100" s="53" t="s">
        <v>92</v>
      </c>
      <c r="C100" s="54">
        <v>5451</v>
      </c>
      <c r="D100" s="54">
        <v>1876394971</v>
      </c>
      <c r="E100" s="37">
        <f t="shared" si="2"/>
        <v>344229.49385433865</v>
      </c>
    </row>
    <row r="101" spans="1:5" x14ac:dyDescent="0.25">
      <c r="A101" s="40"/>
      <c r="B101" s="44" t="s">
        <v>571</v>
      </c>
      <c r="C101" s="39">
        <f>SUM(C31:C100)</f>
        <v>241745</v>
      </c>
      <c r="D101" s="39">
        <f t="shared" ref="D101" si="3">SUM(D31:D100)</f>
        <v>61343641809</v>
      </c>
      <c r="E101" s="39">
        <f t="shared" si="2"/>
        <v>253753.50807255579</v>
      </c>
    </row>
    <row r="102" spans="1:5" x14ac:dyDescent="0.25">
      <c r="A102" s="45"/>
      <c r="B102" s="44"/>
      <c r="C102" s="37"/>
      <c r="D102" s="37"/>
      <c r="E102" s="37"/>
    </row>
    <row r="103" spans="1:5" x14ac:dyDescent="0.25">
      <c r="A103" s="46" t="s">
        <v>550</v>
      </c>
      <c r="B103" s="46" t="s">
        <v>619</v>
      </c>
      <c r="C103" s="37"/>
      <c r="D103" s="37"/>
      <c r="E103" s="37"/>
    </row>
    <row r="104" spans="1:5" x14ac:dyDescent="0.25">
      <c r="A104" s="33" t="s">
        <v>547</v>
      </c>
      <c r="B104" s="53" t="s">
        <v>93</v>
      </c>
      <c r="C104" s="54">
        <v>529</v>
      </c>
      <c r="D104" s="54">
        <v>52735900</v>
      </c>
      <c r="E104" s="37">
        <f>D104/C104</f>
        <v>99689.792060491498</v>
      </c>
    </row>
    <row r="105" spans="1:5" x14ac:dyDescent="0.25">
      <c r="A105" s="33" t="s">
        <v>549</v>
      </c>
      <c r="B105" s="53" t="s">
        <v>94</v>
      </c>
      <c r="C105" s="54">
        <v>860</v>
      </c>
      <c r="D105" s="54">
        <v>74303200</v>
      </c>
      <c r="E105" s="37">
        <f t="shared" ref="E105:E144" si="4">D105/C105</f>
        <v>86399.069767441862</v>
      </c>
    </row>
    <row r="106" spans="1:5" x14ac:dyDescent="0.25">
      <c r="A106" s="33" t="s">
        <v>550</v>
      </c>
      <c r="B106" s="53" t="s">
        <v>95</v>
      </c>
      <c r="C106" s="54">
        <v>1189</v>
      </c>
      <c r="D106" s="54">
        <v>120798260</v>
      </c>
      <c r="E106" s="37">
        <f t="shared" si="4"/>
        <v>101596.5180824222</v>
      </c>
    </row>
    <row r="107" spans="1:5" x14ac:dyDescent="0.25">
      <c r="A107" s="33" t="s">
        <v>551</v>
      </c>
      <c r="B107" s="53" t="s">
        <v>96</v>
      </c>
      <c r="C107" s="54">
        <v>2856</v>
      </c>
      <c r="D107" s="54">
        <v>377401150</v>
      </c>
      <c r="E107" s="37">
        <f t="shared" si="4"/>
        <v>132143.25980392157</v>
      </c>
    </row>
    <row r="108" spans="1:5" x14ac:dyDescent="0.25">
      <c r="A108" s="33" t="s">
        <v>552</v>
      </c>
      <c r="B108" s="53" t="s">
        <v>97</v>
      </c>
      <c r="C108" s="54">
        <v>3210</v>
      </c>
      <c r="D108" s="54">
        <v>301384800</v>
      </c>
      <c r="E108" s="37">
        <f t="shared" si="4"/>
        <v>93889.345794392517</v>
      </c>
    </row>
    <row r="109" spans="1:5" x14ac:dyDescent="0.25">
      <c r="A109" s="33" t="s">
        <v>553</v>
      </c>
      <c r="B109" s="53" t="s">
        <v>98</v>
      </c>
      <c r="C109" s="54">
        <v>6292</v>
      </c>
      <c r="D109" s="54">
        <v>789030199</v>
      </c>
      <c r="E109" s="37">
        <f t="shared" si="4"/>
        <v>125402.12952956135</v>
      </c>
    </row>
    <row r="110" spans="1:5" x14ac:dyDescent="0.25">
      <c r="A110" s="33" t="s">
        <v>554</v>
      </c>
      <c r="B110" s="53" t="s">
        <v>99</v>
      </c>
      <c r="C110" s="54">
        <v>967</v>
      </c>
      <c r="D110" s="54">
        <v>202672300</v>
      </c>
      <c r="E110" s="37">
        <f t="shared" si="4"/>
        <v>209588.72802481902</v>
      </c>
    </row>
    <row r="111" spans="1:5" x14ac:dyDescent="0.25">
      <c r="A111" s="33" t="s">
        <v>555</v>
      </c>
      <c r="B111" s="53" t="s">
        <v>100</v>
      </c>
      <c r="C111" s="54">
        <v>5147</v>
      </c>
      <c r="D111" s="54">
        <v>706700450</v>
      </c>
      <c r="E111" s="37">
        <f t="shared" si="4"/>
        <v>137303.37089566738</v>
      </c>
    </row>
    <row r="112" spans="1:5" x14ac:dyDescent="0.25">
      <c r="A112" s="33" t="s">
        <v>556</v>
      </c>
      <c r="B112" s="53" t="s">
        <v>101</v>
      </c>
      <c r="C112" s="54">
        <v>1169</v>
      </c>
      <c r="D112" s="54">
        <v>119973200</v>
      </c>
      <c r="E112" s="37">
        <f t="shared" si="4"/>
        <v>102628.91360136869</v>
      </c>
    </row>
    <row r="113" spans="1:5" x14ac:dyDescent="0.25">
      <c r="A113" s="33" t="s">
        <v>557</v>
      </c>
      <c r="B113" s="53" t="s">
        <v>102</v>
      </c>
      <c r="C113" s="54">
        <v>4531</v>
      </c>
      <c r="D113" s="54">
        <v>596439488</v>
      </c>
      <c r="E113" s="37">
        <f t="shared" si="4"/>
        <v>131635.28757448687</v>
      </c>
    </row>
    <row r="114" spans="1:5" x14ac:dyDescent="0.25">
      <c r="A114" s="33" t="s">
        <v>558</v>
      </c>
      <c r="B114" s="53" t="s">
        <v>103</v>
      </c>
      <c r="C114" s="54">
        <v>1641</v>
      </c>
      <c r="D114" s="54">
        <v>214054517</v>
      </c>
      <c r="E114" s="37">
        <f t="shared" si="4"/>
        <v>130441.50944546009</v>
      </c>
    </row>
    <row r="115" spans="1:5" x14ac:dyDescent="0.25">
      <c r="A115" s="33" t="s">
        <v>559</v>
      </c>
      <c r="B115" s="53" t="s">
        <v>104</v>
      </c>
      <c r="C115" s="54">
        <v>2269</v>
      </c>
      <c r="D115" s="54">
        <v>220808700</v>
      </c>
      <c r="E115" s="37">
        <f t="shared" si="4"/>
        <v>97315.425297487876</v>
      </c>
    </row>
    <row r="116" spans="1:5" x14ac:dyDescent="0.25">
      <c r="A116" s="33" t="s">
        <v>560</v>
      </c>
      <c r="B116" s="53" t="s">
        <v>105</v>
      </c>
      <c r="C116" s="54">
        <v>14041</v>
      </c>
      <c r="D116" s="54">
        <v>1993927200</v>
      </c>
      <c r="E116" s="37">
        <f t="shared" si="4"/>
        <v>142007.49234385014</v>
      </c>
    </row>
    <row r="117" spans="1:5" x14ac:dyDescent="0.25">
      <c r="A117" s="33" t="s">
        <v>561</v>
      </c>
      <c r="B117" s="53" t="s">
        <v>709</v>
      </c>
      <c r="C117" s="54">
        <v>200</v>
      </c>
      <c r="D117" s="54">
        <v>18468200</v>
      </c>
      <c r="E117" s="37">
        <f t="shared" si="4"/>
        <v>92341</v>
      </c>
    </row>
    <row r="118" spans="1:5" x14ac:dyDescent="0.25">
      <c r="A118" s="33" t="s">
        <v>562</v>
      </c>
      <c r="B118" s="53" t="s">
        <v>107</v>
      </c>
      <c r="C118" s="54">
        <v>4011</v>
      </c>
      <c r="D118" s="54">
        <v>437506750</v>
      </c>
      <c r="E118" s="37">
        <f t="shared" si="4"/>
        <v>109076.72650211917</v>
      </c>
    </row>
    <row r="119" spans="1:5" x14ac:dyDescent="0.25">
      <c r="A119" s="33" t="s">
        <v>563</v>
      </c>
      <c r="B119" s="53" t="s">
        <v>108</v>
      </c>
      <c r="C119" s="54">
        <v>1597</v>
      </c>
      <c r="D119" s="54">
        <v>224118600</v>
      </c>
      <c r="E119" s="37">
        <f t="shared" si="4"/>
        <v>140337.2573575454</v>
      </c>
    </row>
    <row r="120" spans="1:5" x14ac:dyDescent="0.25">
      <c r="A120" s="33" t="s">
        <v>564</v>
      </c>
      <c r="B120" s="53" t="s">
        <v>109</v>
      </c>
      <c r="C120" s="54">
        <v>3211</v>
      </c>
      <c r="D120" s="54">
        <v>471844400</v>
      </c>
      <c r="E120" s="37">
        <f t="shared" si="4"/>
        <v>146946.2472749922</v>
      </c>
    </row>
    <row r="121" spans="1:5" x14ac:dyDescent="0.25">
      <c r="A121" s="33" t="s">
        <v>565</v>
      </c>
      <c r="B121" s="53" t="s">
        <v>110</v>
      </c>
      <c r="C121" s="54">
        <v>2568</v>
      </c>
      <c r="D121" s="54">
        <v>406373600</v>
      </c>
      <c r="E121" s="37">
        <f t="shared" si="4"/>
        <v>158245.17133956385</v>
      </c>
    </row>
    <row r="122" spans="1:5" x14ac:dyDescent="0.25">
      <c r="A122" s="33" t="s">
        <v>566</v>
      </c>
      <c r="B122" s="53" t="s">
        <v>111</v>
      </c>
      <c r="C122" s="54">
        <v>4659</v>
      </c>
      <c r="D122" s="54">
        <v>444282000</v>
      </c>
      <c r="E122" s="37">
        <f t="shared" si="4"/>
        <v>95359.948486799738</v>
      </c>
    </row>
    <row r="123" spans="1:5" x14ac:dyDescent="0.25">
      <c r="A123" s="33" t="s">
        <v>567</v>
      </c>
      <c r="B123" s="53" t="s">
        <v>112</v>
      </c>
      <c r="C123" s="54">
        <v>7454</v>
      </c>
      <c r="D123" s="54">
        <v>1434342000</v>
      </c>
      <c r="E123" s="37">
        <f t="shared" si="4"/>
        <v>192425.81164475449</v>
      </c>
    </row>
    <row r="124" spans="1:5" x14ac:dyDescent="0.25">
      <c r="A124" s="33" t="s">
        <v>568</v>
      </c>
      <c r="B124" s="53" t="s">
        <v>710</v>
      </c>
      <c r="C124" s="54">
        <v>1535</v>
      </c>
      <c r="D124" s="54">
        <v>225224500</v>
      </c>
      <c r="E124" s="37">
        <f t="shared" si="4"/>
        <v>146726.05863192183</v>
      </c>
    </row>
    <row r="125" spans="1:5" x14ac:dyDescent="0.25">
      <c r="A125" s="33" t="s">
        <v>569</v>
      </c>
      <c r="B125" s="53" t="s">
        <v>114</v>
      </c>
      <c r="C125" s="54">
        <v>6254</v>
      </c>
      <c r="D125" s="54">
        <v>1281377900</v>
      </c>
      <c r="E125" s="37">
        <f t="shared" si="4"/>
        <v>204889.33482571156</v>
      </c>
    </row>
    <row r="126" spans="1:5" x14ac:dyDescent="0.25">
      <c r="A126" s="33" t="s">
        <v>570</v>
      </c>
      <c r="B126" s="53" t="s">
        <v>711</v>
      </c>
      <c r="C126" s="54">
        <v>3214</v>
      </c>
      <c r="D126" s="54">
        <v>253512200</v>
      </c>
      <c r="E126" s="37">
        <f t="shared" si="4"/>
        <v>78877.473553204734</v>
      </c>
    </row>
    <row r="127" spans="1:5" x14ac:dyDescent="0.25">
      <c r="A127" s="33" t="s">
        <v>572</v>
      </c>
      <c r="B127" s="53" t="s">
        <v>712</v>
      </c>
      <c r="C127" s="54">
        <v>15746</v>
      </c>
      <c r="D127" s="54">
        <v>2146380100</v>
      </c>
      <c r="E127" s="37">
        <f t="shared" si="4"/>
        <v>136312.72069096914</v>
      </c>
    </row>
    <row r="128" spans="1:5" x14ac:dyDescent="0.25">
      <c r="A128" s="33" t="s">
        <v>573</v>
      </c>
      <c r="B128" s="53" t="s">
        <v>117</v>
      </c>
      <c r="C128" s="54">
        <v>226</v>
      </c>
      <c r="D128" s="54">
        <v>30307300</v>
      </c>
      <c r="E128" s="37">
        <f t="shared" si="4"/>
        <v>134103.09734513273</v>
      </c>
    </row>
    <row r="129" spans="1:5" x14ac:dyDescent="0.25">
      <c r="A129" s="33" t="s">
        <v>574</v>
      </c>
      <c r="B129" s="53" t="s">
        <v>713</v>
      </c>
      <c r="C129" s="54">
        <v>982</v>
      </c>
      <c r="D129" s="54">
        <v>164527150</v>
      </c>
      <c r="E129" s="37">
        <f t="shared" si="4"/>
        <v>167542.92260692464</v>
      </c>
    </row>
    <row r="130" spans="1:5" x14ac:dyDescent="0.25">
      <c r="A130" s="33" t="s">
        <v>575</v>
      </c>
      <c r="B130" s="53" t="s">
        <v>714</v>
      </c>
      <c r="C130" s="54">
        <v>2718</v>
      </c>
      <c r="D130" s="54">
        <v>261068350</v>
      </c>
      <c r="E130" s="37">
        <f t="shared" si="4"/>
        <v>96051.637233259753</v>
      </c>
    </row>
    <row r="131" spans="1:5" x14ac:dyDescent="0.25">
      <c r="A131" s="33" t="s">
        <v>576</v>
      </c>
      <c r="B131" s="53" t="s">
        <v>715</v>
      </c>
      <c r="C131" s="54">
        <v>301</v>
      </c>
      <c r="D131" s="54">
        <v>25281500</v>
      </c>
      <c r="E131" s="37">
        <f t="shared" si="4"/>
        <v>83991.694352159466</v>
      </c>
    </row>
    <row r="132" spans="1:5" x14ac:dyDescent="0.25">
      <c r="A132" s="33" t="s">
        <v>577</v>
      </c>
      <c r="B132" s="53" t="s">
        <v>121</v>
      </c>
      <c r="C132" s="54">
        <v>8024</v>
      </c>
      <c r="D132" s="54">
        <v>736922950</v>
      </c>
      <c r="E132" s="37">
        <f t="shared" si="4"/>
        <v>91839.849202392827</v>
      </c>
    </row>
    <row r="133" spans="1:5" x14ac:dyDescent="0.25">
      <c r="A133" s="33" t="s">
        <v>578</v>
      </c>
      <c r="B133" s="53" t="s">
        <v>122</v>
      </c>
      <c r="C133" s="54">
        <v>2455</v>
      </c>
      <c r="D133" s="54">
        <v>222660398</v>
      </c>
      <c r="E133" s="37">
        <f t="shared" si="4"/>
        <v>90696.699796334011</v>
      </c>
    </row>
    <row r="134" spans="1:5" x14ac:dyDescent="0.25">
      <c r="A134" s="33" t="s">
        <v>579</v>
      </c>
      <c r="B134" s="53" t="s">
        <v>716</v>
      </c>
      <c r="C134" s="54">
        <v>876</v>
      </c>
      <c r="D134" s="54">
        <v>117718600</v>
      </c>
      <c r="E134" s="37">
        <f t="shared" si="4"/>
        <v>134381.96347031964</v>
      </c>
    </row>
    <row r="135" spans="1:5" x14ac:dyDescent="0.25">
      <c r="A135" s="33" t="s">
        <v>580</v>
      </c>
      <c r="B135" s="53" t="s">
        <v>124</v>
      </c>
      <c r="C135" s="54">
        <v>1957</v>
      </c>
      <c r="D135" s="54">
        <v>356487100</v>
      </c>
      <c r="E135" s="37">
        <f t="shared" si="4"/>
        <v>182159.98978027594</v>
      </c>
    </row>
    <row r="136" spans="1:5" x14ac:dyDescent="0.25">
      <c r="A136" s="33" t="s">
        <v>581</v>
      </c>
      <c r="B136" s="53" t="s">
        <v>125</v>
      </c>
      <c r="C136" s="54">
        <v>4398</v>
      </c>
      <c r="D136" s="54">
        <v>481136050</v>
      </c>
      <c r="E136" s="37">
        <f t="shared" si="4"/>
        <v>109398.82901318782</v>
      </c>
    </row>
    <row r="137" spans="1:5" x14ac:dyDescent="0.25">
      <c r="A137" s="33" t="s">
        <v>582</v>
      </c>
      <c r="B137" s="53" t="s">
        <v>126</v>
      </c>
      <c r="C137" s="54">
        <v>1127</v>
      </c>
      <c r="D137" s="54">
        <v>180176630</v>
      </c>
      <c r="E137" s="37">
        <f t="shared" si="4"/>
        <v>159872.78615794145</v>
      </c>
    </row>
    <row r="138" spans="1:5" x14ac:dyDescent="0.25">
      <c r="A138" s="33" t="s">
        <v>583</v>
      </c>
      <c r="B138" s="53" t="s">
        <v>127</v>
      </c>
      <c r="C138" s="54">
        <v>2303</v>
      </c>
      <c r="D138" s="54">
        <v>358246900</v>
      </c>
      <c r="E138" s="37">
        <f t="shared" si="4"/>
        <v>155556.62179765524</v>
      </c>
    </row>
    <row r="139" spans="1:5" x14ac:dyDescent="0.25">
      <c r="A139" s="33" t="s">
        <v>584</v>
      </c>
      <c r="B139" s="53" t="s">
        <v>88</v>
      </c>
      <c r="C139" s="54">
        <v>364</v>
      </c>
      <c r="D139" s="54">
        <v>37484850</v>
      </c>
      <c r="E139" s="37">
        <f t="shared" si="4"/>
        <v>102980.35714285714</v>
      </c>
    </row>
    <row r="140" spans="1:5" x14ac:dyDescent="0.25">
      <c r="A140" s="33" t="s">
        <v>585</v>
      </c>
      <c r="B140" s="53" t="s">
        <v>128</v>
      </c>
      <c r="C140" s="54">
        <v>2600</v>
      </c>
      <c r="D140" s="54">
        <v>322979500</v>
      </c>
      <c r="E140" s="37">
        <f t="shared" si="4"/>
        <v>124222.88461538461</v>
      </c>
    </row>
    <row r="141" spans="1:5" x14ac:dyDescent="0.25">
      <c r="A141" s="33" t="s">
        <v>586</v>
      </c>
      <c r="B141" s="53" t="s">
        <v>129</v>
      </c>
      <c r="C141" s="54">
        <v>10995</v>
      </c>
      <c r="D141" s="54">
        <v>1002878721</v>
      </c>
      <c r="E141" s="37">
        <f t="shared" si="4"/>
        <v>91212.252933151438</v>
      </c>
    </row>
    <row r="142" spans="1:5" x14ac:dyDescent="0.25">
      <c r="A142" s="33" t="s">
        <v>587</v>
      </c>
      <c r="B142" s="53" t="s">
        <v>130</v>
      </c>
      <c r="C142" s="54">
        <v>486</v>
      </c>
      <c r="D142" s="54">
        <v>73470488</v>
      </c>
      <c r="E142" s="37">
        <f t="shared" si="4"/>
        <v>151173.84362139917</v>
      </c>
    </row>
    <row r="143" spans="1:5" x14ac:dyDescent="0.25">
      <c r="A143" s="33" t="s">
        <v>588</v>
      </c>
      <c r="B143" s="53" t="s">
        <v>717</v>
      </c>
      <c r="C143" s="54">
        <v>109</v>
      </c>
      <c r="D143" s="54">
        <v>10006650</v>
      </c>
      <c r="E143" s="37">
        <f t="shared" si="4"/>
        <v>91804.128440366971</v>
      </c>
    </row>
    <row r="144" spans="1:5" x14ac:dyDescent="0.25">
      <c r="A144" s="36"/>
      <c r="B144" s="46" t="s">
        <v>619</v>
      </c>
      <c r="C144" s="39">
        <f>SUM(C104:C143)</f>
        <v>135071</v>
      </c>
      <c r="D144" s="39">
        <f t="shared" ref="D144" si="5">SUM(D104:D143)</f>
        <v>17495012751</v>
      </c>
      <c r="E144" s="39">
        <f t="shared" si="4"/>
        <v>129524.56671676377</v>
      </c>
    </row>
    <row r="145" spans="1:5" x14ac:dyDescent="0.25">
      <c r="A145" s="45"/>
      <c r="B145" s="53"/>
      <c r="C145" s="37"/>
      <c r="D145" s="37"/>
      <c r="E145" s="37"/>
    </row>
    <row r="146" spans="1:5" x14ac:dyDescent="0.25">
      <c r="A146" s="46" t="s">
        <v>551</v>
      </c>
      <c r="B146" s="46" t="s">
        <v>620</v>
      </c>
      <c r="C146" s="37"/>
      <c r="D146" s="37"/>
      <c r="E146" s="37"/>
    </row>
    <row r="147" spans="1:5" x14ac:dyDescent="0.25">
      <c r="A147" s="33" t="s">
        <v>547</v>
      </c>
      <c r="B147" s="53" t="s">
        <v>718</v>
      </c>
      <c r="C147" s="54">
        <v>2998</v>
      </c>
      <c r="D147" s="54">
        <v>292794150</v>
      </c>
      <c r="E147" s="37">
        <f>D147/C147</f>
        <v>97663.158772515017</v>
      </c>
    </row>
    <row r="148" spans="1:5" x14ac:dyDescent="0.25">
      <c r="A148" s="33" t="s">
        <v>549</v>
      </c>
      <c r="B148" s="53" t="s">
        <v>719</v>
      </c>
      <c r="C148" s="54">
        <v>0</v>
      </c>
      <c r="D148" s="57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54">
        <v>1998</v>
      </c>
      <c r="D149" s="54">
        <v>211475200</v>
      </c>
      <c r="E149" s="37">
        <f t="shared" ref="E149:E184" si="6">D149/C149</f>
        <v>105843.44344344344</v>
      </c>
    </row>
    <row r="150" spans="1:5" x14ac:dyDescent="0.25">
      <c r="A150" s="33" t="s">
        <v>551</v>
      </c>
      <c r="B150" s="53" t="s">
        <v>721</v>
      </c>
      <c r="C150" s="54">
        <v>3383</v>
      </c>
      <c r="D150" s="54">
        <v>292377500</v>
      </c>
      <c r="E150" s="37">
        <f t="shared" si="6"/>
        <v>86425.509902453443</v>
      </c>
    </row>
    <row r="151" spans="1:5" x14ac:dyDescent="0.25">
      <c r="A151" s="33" t="s">
        <v>552</v>
      </c>
      <c r="B151" s="53" t="s">
        <v>722</v>
      </c>
      <c r="C151" s="54">
        <v>2194</v>
      </c>
      <c r="D151" s="54">
        <v>271530400</v>
      </c>
      <c r="E151" s="37">
        <f t="shared" si="6"/>
        <v>123760.43755697357</v>
      </c>
    </row>
    <row r="152" spans="1:5" x14ac:dyDescent="0.25">
      <c r="A152" s="33" t="s">
        <v>553</v>
      </c>
      <c r="B152" s="53" t="s">
        <v>137</v>
      </c>
      <c r="C152" s="54">
        <v>1644</v>
      </c>
      <c r="D152" s="54">
        <v>166103000</v>
      </c>
      <c r="E152" s="37">
        <f t="shared" si="6"/>
        <v>101035.88807785888</v>
      </c>
    </row>
    <row r="153" spans="1:5" x14ac:dyDescent="0.25">
      <c r="A153" s="33" t="s">
        <v>554</v>
      </c>
      <c r="B153" s="53" t="s">
        <v>723</v>
      </c>
      <c r="C153" s="54">
        <v>687</v>
      </c>
      <c r="D153" s="54">
        <v>51945295</v>
      </c>
      <c r="E153" s="37">
        <f t="shared" si="6"/>
        <v>75611.783114992722</v>
      </c>
    </row>
    <row r="154" spans="1:5" x14ac:dyDescent="0.25">
      <c r="A154" s="33" t="s">
        <v>555</v>
      </c>
      <c r="B154" s="53" t="s">
        <v>139</v>
      </c>
      <c r="C154" s="54">
        <v>20736</v>
      </c>
      <c r="D154" s="54">
        <v>513373580</v>
      </c>
      <c r="E154" s="37">
        <f t="shared" si="6"/>
        <v>24757.599344135804</v>
      </c>
    </row>
    <row r="155" spans="1:5" x14ac:dyDescent="0.25">
      <c r="A155" s="33" t="s">
        <v>556</v>
      </c>
      <c r="B155" s="53" t="s">
        <v>724</v>
      </c>
      <c r="C155" s="54">
        <v>23560</v>
      </c>
      <c r="D155" s="54">
        <v>3242879700</v>
      </c>
      <c r="E155" s="37">
        <f t="shared" si="6"/>
        <v>137643.45076400679</v>
      </c>
    </row>
    <row r="156" spans="1:5" x14ac:dyDescent="0.25">
      <c r="A156" s="33" t="s">
        <v>557</v>
      </c>
      <c r="B156" s="53" t="s">
        <v>725</v>
      </c>
      <c r="C156" s="54">
        <v>421</v>
      </c>
      <c r="D156" s="54">
        <v>36029336</v>
      </c>
      <c r="E156" s="37">
        <f t="shared" si="6"/>
        <v>85580.370546318285</v>
      </c>
    </row>
    <row r="157" spans="1:5" x14ac:dyDescent="0.25">
      <c r="A157" s="33" t="s">
        <v>558</v>
      </c>
      <c r="B157" s="53" t="s">
        <v>726</v>
      </c>
      <c r="C157" s="54">
        <v>1623</v>
      </c>
      <c r="D157" s="54">
        <v>132501600</v>
      </c>
      <c r="E157" s="37">
        <f t="shared" si="6"/>
        <v>81639.926062846585</v>
      </c>
    </row>
    <row r="158" spans="1:5" x14ac:dyDescent="0.25">
      <c r="A158" s="33" t="s">
        <v>559</v>
      </c>
      <c r="B158" s="53" t="s">
        <v>727</v>
      </c>
      <c r="C158" s="54">
        <v>3927</v>
      </c>
      <c r="D158" s="54">
        <v>400433200</v>
      </c>
      <c r="E158" s="37">
        <f t="shared" si="6"/>
        <v>101969.23860453273</v>
      </c>
    </row>
    <row r="159" spans="1:5" x14ac:dyDescent="0.25">
      <c r="A159" s="33" t="s">
        <v>560</v>
      </c>
      <c r="B159" s="53" t="s">
        <v>728</v>
      </c>
      <c r="C159" s="54">
        <v>801</v>
      </c>
      <c r="D159" s="54">
        <v>67423450</v>
      </c>
      <c r="E159" s="37">
        <f t="shared" si="6"/>
        <v>84174.094881398254</v>
      </c>
    </row>
    <row r="160" spans="1:5" x14ac:dyDescent="0.25">
      <c r="A160" s="33" t="s">
        <v>561</v>
      </c>
      <c r="B160" s="53" t="s">
        <v>145</v>
      </c>
      <c r="C160" s="54">
        <v>3656</v>
      </c>
      <c r="D160" s="54">
        <v>255412300</v>
      </c>
      <c r="E160" s="37">
        <f t="shared" si="6"/>
        <v>69861.132385120349</v>
      </c>
    </row>
    <row r="161" spans="1:5" x14ac:dyDescent="0.25">
      <c r="A161" s="33" t="s">
        <v>562</v>
      </c>
      <c r="B161" s="53" t="s">
        <v>146</v>
      </c>
      <c r="C161" s="54">
        <v>18794</v>
      </c>
      <c r="D161" s="54">
        <v>1976560000</v>
      </c>
      <c r="E161" s="37">
        <f t="shared" si="6"/>
        <v>105169.73502181548</v>
      </c>
    </row>
    <row r="162" spans="1:5" x14ac:dyDescent="0.25">
      <c r="A162" s="33" t="s">
        <v>563</v>
      </c>
      <c r="B162" s="53" t="s">
        <v>147</v>
      </c>
      <c r="C162" s="54">
        <v>4716</v>
      </c>
      <c r="D162" s="54">
        <v>552670300</v>
      </c>
      <c r="E162" s="37">
        <f t="shared" si="6"/>
        <v>117190.4792196777</v>
      </c>
    </row>
    <row r="163" spans="1:5" x14ac:dyDescent="0.25">
      <c r="A163" s="33" t="s">
        <v>564</v>
      </c>
      <c r="B163" s="53" t="s">
        <v>729</v>
      </c>
      <c r="C163" s="54">
        <v>4058</v>
      </c>
      <c r="D163" s="54">
        <v>882411500</v>
      </c>
      <c r="E163" s="37">
        <f t="shared" si="6"/>
        <v>217449.85214391325</v>
      </c>
    </row>
    <row r="164" spans="1:5" x14ac:dyDescent="0.25">
      <c r="A164" s="33" t="s">
        <v>565</v>
      </c>
      <c r="B164" s="53" t="s">
        <v>730</v>
      </c>
      <c r="C164" s="54">
        <v>2512</v>
      </c>
      <c r="D164" s="54">
        <v>344586500</v>
      </c>
      <c r="E164" s="37">
        <f t="shared" si="6"/>
        <v>137176.15445859873</v>
      </c>
    </row>
    <row r="165" spans="1:5" x14ac:dyDescent="0.25">
      <c r="A165" s="33" t="s">
        <v>566</v>
      </c>
      <c r="B165" s="53" t="s">
        <v>731</v>
      </c>
      <c r="C165" s="54">
        <v>127</v>
      </c>
      <c r="D165" s="54">
        <v>11836900</v>
      </c>
      <c r="E165" s="37">
        <f t="shared" si="6"/>
        <v>93203.937007874018</v>
      </c>
    </row>
    <row r="166" spans="1:5" x14ac:dyDescent="0.25">
      <c r="A166" s="33" t="s">
        <v>567</v>
      </c>
      <c r="B166" s="53" t="s">
        <v>732</v>
      </c>
      <c r="C166" s="54">
        <v>631</v>
      </c>
      <c r="D166" s="54">
        <v>67358700</v>
      </c>
      <c r="E166" s="37">
        <f t="shared" si="6"/>
        <v>106749.12836767036</v>
      </c>
    </row>
    <row r="167" spans="1:5" x14ac:dyDescent="0.25">
      <c r="A167" s="33" t="s">
        <v>568</v>
      </c>
      <c r="B167" s="53" t="s">
        <v>733</v>
      </c>
      <c r="C167" s="54">
        <v>908</v>
      </c>
      <c r="D167" s="54">
        <v>79306500</v>
      </c>
      <c r="E167" s="37">
        <f t="shared" si="6"/>
        <v>87341.960352422902</v>
      </c>
    </row>
    <row r="168" spans="1:5" x14ac:dyDescent="0.25">
      <c r="A168" s="33" t="s">
        <v>569</v>
      </c>
      <c r="B168" s="53" t="s">
        <v>734</v>
      </c>
      <c r="C168" s="54">
        <v>4029</v>
      </c>
      <c r="D168" s="54">
        <v>280245300</v>
      </c>
      <c r="E168" s="37">
        <f t="shared" si="6"/>
        <v>69557.036485480261</v>
      </c>
    </row>
    <row r="169" spans="1:5" x14ac:dyDescent="0.25">
      <c r="A169" s="33" t="s">
        <v>570</v>
      </c>
      <c r="B169" s="53" t="s">
        <v>735</v>
      </c>
      <c r="C169" s="54">
        <v>1415</v>
      </c>
      <c r="D169" s="54">
        <v>126863800</v>
      </c>
      <c r="E169" s="37">
        <f t="shared" si="6"/>
        <v>89656.395759717314</v>
      </c>
    </row>
    <row r="170" spans="1:5" x14ac:dyDescent="0.25">
      <c r="A170" s="33" t="s">
        <v>572</v>
      </c>
      <c r="B170" s="53" t="s">
        <v>736</v>
      </c>
      <c r="C170" s="54">
        <v>1074</v>
      </c>
      <c r="D170" s="54">
        <v>130588950</v>
      </c>
      <c r="E170" s="37">
        <f t="shared" si="6"/>
        <v>121591.20111731843</v>
      </c>
    </row>
    <row r="171" spans="1:5" x14ac:dyDescent="0.25">
      <c r="A171" s="33" t="s">
        <v>573</v>
      </c>
      <c r="B171" s="53" t="s">
        <v>737</v>
      </c>
      <c r="C171" s="54">
        <v>1575</v>
      </c>
      <c r="D171" s="54">
        <v>143529200</v>
      </c>
      <c r="E171" s="37">
        <f t="shared" si="6"/>
        <v>91129.650793650799</v>
      </c>
    </row>
    <row r="172" spans="1:5" x14ac:dyDescent="0.25">
      <c r="A172" s="33" t="s">
        <v>574</v>
      </c>
      <c r="B172" s="53" t="s">
        <v>738</v>
      </c>
      <c r="C172" s="54">
        <v>1333</v>
      </c>
      <c r="D172" s="54">
        <v>132035500</v>
      </c>
      <c r="E172" s="37">
        <f t="shared" si="6"/>
        <v>99051.387846961734</v>
      </c>
    </row>
    <row r="173" spans="1:5" x14ac:dyDescent="0.25">
      <c r="A173" s="33" t="s">
        <v>575</v>
      </c>
      <c r="B173" s="53" t="s">
        <v>158</v>
      </c>
      <c r="C173" s="54">
        <v>10938</v>
      </c>
      <c r="D173" s="54">
        <v>975138600</v>
      </c>
      <c r="E173" s="37">
        <f t="shared" si="6"/>
        <v>89151.453647833245</v>
      </c>
    </row>
    <row r="174" spans="1:5" x14ac:dyDescent="0.25">
      <c r="A174" s="33" t="s">
        <v>576</v>
      </c>
      <c r="B174" s="53" t="s">
        <v>739</v>
      </c>
      <c r="C174" s="54">
        <v>2864</v>
      </c>
      <c r="D174" s="54">
        <v>226911000</v>
      </c>
      <c r="E174" s="37">
        <f t="shared" si="6"/>
        <v>79228.701117318429</v>
      </c>
    </row>
    <row r="175" spans="1:5" x14ac:dyDescent="0.25">
      <c r="A175" s="33" t="s">
        <v>577</v>
      </c>
      <c r="B175" s="53" t="s">
        <v>740</v>
      </c>
      <c r="C175" s="54">
        <v>24</v>
      </c>
      <c r="D175" s="54">
        <v>4136680</v>
      </c>
      <c r="E175" s="37">
        <f t="shared" si="6"/>
        <v>172361.66666666666</v>
      </c>
    </row>
    <row r="176" spans="1:5" x14ac:dyDescent="0.25">
      <c r="A176" s="33" t="s">
        <v>578</v>
      </c>
      <c r="B176" s="53" t="s">
        <v>741</v>
      </c>
      <c r="C176" s="54">
        <v>2538</v>
      </c>
      <c r="D176" s="54">
        <v>247527700</v>
      </c>
      <c r="E176" s="37">
        <f t="shared" si="6"/>
        <v>97528.644602048851</v>
      </c>
    </row>
    <row r="177" spans="1:5" x14ac:dyDescent="0.25">
      <c r="A177" s="33" t="s">
        <v>579</v>
      </c>
      <c r="B177" s="53" t="s">
        <v>742</v>
      </c>
      <c r="C177" s="54">
        <v>1680</v>
      </c>
      <c r="D177" s="54">
        <v>145282600</v>
      </c>
      <c r="E177" s="37">
        <f t="shared" si="6"/>
        <v>86477.738095238092</v>
      </c>
    </row>
    <row r="178" spans="1:5" x14ac:dyDescent="0.25">
      <c r="A178" s="33" t="s">
        <v>580</v>
      </c>
      <c r="B178" s="53" t="s">
        <v>743</v>
      </c>
      <c r="C178" s="54">
        <v>2110</v>
      </c>
      <c r="D178" s="54">
        <v>220045700</v>
      </c>
      <c r="E178" s="37">
        <f t="shared" si="6"/>
        <v>104287.0616113744</v>
      </c>
    </row>
    <row r="179" spans="1:5" x14ac:dyDescent="0.25">
      <c r="A179" s="33" t="s">
        <v>581</v>
      </c>
      <c r="B179" s="53" t="s">
        <v>744</v>
      </c>
      <c r="C179" s="54">
        <v>3</v>
      </c>
      <c r="D179" s="54">
        <v>1385800</v>
      </c>
      <c r="E179" s="37">
        <f t="shared" si="6"/>
        <v>461933.33333333331</v>
      </c>
    </row>
    <row r="180" spans="1:5" x14ac:dyDescent="0.25">
      <c r="A180" s="33" t="s">
        <v>582</v>
      </c>
      <c r="B180" s="53" t="s">
        <v>165</v>
      </c>
      <c r="C180" s="54">
        <v>8056</v>
      </c>
      <c r="D180" s="54">
        <v>1046931388</v>
      </c>
      <c r="E180" s="37">
        <f t="shared" si="6"/>
        <v>129956.72641509434</v>
      </c>
    </row>
    <row r="181" spans="1:5" x14ac:dyDescent="0.25">
      <c r="A181" s="33" t="s">
        <v>583</v>
      </c>
      <c r="B181" s="53" t="s">
        <v>166</v>
      </c>
      <c r="C181" s="54">
        <v>3518</v>
      </c>
      <c r="D181" s="54">
        <v>394690500</v>
      </c>
      <c r="E181" s="37">
        <f t="shared" si="6"/>
        <v>112191.72825469017</v>
      </c>
    </row>
    <row r="182" spans="1:5" x14ac:dyDescent="0.25">
      <c r="A182" s="33" t="s">
        <v>584</v>
      </c>
      <c r="B182" s="53" t="s">
        <v>167</v>
      </c>
      <c r="C182" s="54">
        <v>11012</v>
      </c>
      <c r="D182" s="54">
        <v>1038978020</v>
      </c>
      <c r="E182" s="37">
        <f t="shared" si="6"/>
        <v>94349.620414093719</v>
      </c>
    </row>
    <row r="183" spans="1:5" x14ac:dyDescent="0.25">
      <c r="A183" s="33" t="s">
        <v>585</v>
      </c>
      <c r="B183" s="53" t="s">
        <v>745</v>
      </c>
      <c r="C183" s="54">
        <v>877</v>
      </c>
      <c r="D183" s="54">
        <v>45658800</v>
      </c>
      <c r="E183" s="37">
        <f t="shared" si="6"/>
        <v>52062.485746864309</v>
      </c>
    </row>
    <row r="184" spans="1:5" x14ac:dyDescent="0.25">
      <c r="A184" s="40"/>
      <c r="B184" s="46" t="s">
        <v>620</v>
      </c>
      <c r="C184" s="39">
        <f t="shared" ref="C184:D184" si="7">SUM(C147:C183)</f>
        <v>152420</v>
      </c>
      <c r="D184" s="39">
        <f t="shared" si="7"/>
        <v>15008958649</v>
      </c>
      <c r="E184" s="39">
        <f t="shared" si="6"/>
        <v>98471.057925469097</v>
      </c>
    </row>
    <row r="185" spans="1:5" x14ac:dyDescent="0.25">
      <c r="A185" s="45"/>
      <c r="B185" s="53"/>
      <c r="C185" s="37"/>
      <c r="D185" s="37"/>
      <c r="E185" s="37"/>
    </row>
    <row r="186" spans="1:5" x14ac:dyDescent="0.25">
      <c r="A186" s="46" t="s">
        <v>552</v>
      </c>
      <c r="B186" s="46" t="s">
        <v>621</v>
      </c>
      <c r="C186" s="37"/>
      <c r="D186" s="37"/>
      <c r="E186" s="37"/>
    </row>
    <row r="187" spans="1:5" x14ac:dyDescent="0.25">
      <c r="A187" s="33" t="s">
        <v>547</v>
      </c>
      <c r="B187" s="53" t="s">
        <v>746</v>
      </c>
      <c r="C187" s="54">
        <v>4984</v>
      </c>
      <c r="D187" s="54">
        <v>2495664800</v>
      </c>
      <c r="E187" s="37">
        <f>D187/C187</f>
        <v>500735.31300160516</v>
      </c>
    </row>
    <row r="188" spans="1:5" x14ac:dyDescent="0.25">
      <c r="A188" s="33" t="s">
        <v>549</v>
      </c>
      <c r="B188" s="53" t="s">
        <v>170</v>
      </c>
      <c r="C188" s="54">
        <v>3062</v>
      </c>
      <c r="D188" s="54">
        <v>565821200</v>
      </c>
      <c r="E188" s="37">
        <f t="shared" ref="E188:E203" si="8">D188/C188</f>
        <v>184788.11234487264</v>
      </c>
    </row>
    <row r="189" spans="1:5" x14ac:dyDescent="0.25">
      <c r="A189" s="33" t="s">
        <v>550</v>
      </c>
      <c r="B189" s="53" t="s">
        <v>747</v>
      </c>
      <c r="C189" s="54">
        <v>587</v>
      </c>
      <c r="D189" s="54">
        <v>253279100</v>
      </c>
      <c r="E189" s="37">
        <f t="shared" si="8"/>
        <v>431480.57921635435</v>
      </c>
    </row>
    <row r="190" spans="1:5" x14ac:dyDescent="0.25">
      <c r="A190" s="33" t="s">
        <v>551</v>
      </c>
      <c r="B190" s="53" t="s">
        <v>172</v>
      </c>
      <c r="C190" s="54">
        <v>2526</v>
      </c>
      <c r="D190" s="54">
        <v>283203200</v>
      </c>
      <c r="E190" s="37">
        <f t="shared" si="8"/>
        <v>112115.28107680127</v>
      </c>
    </row>
    <row r="191" spans="1:5" x14ac:dyDescent="0.25">
      <c r="A191" s="33" t="s">
        <v>552</v>
      </c>
      <c r="B191" s="53" t="s">
        <v>173</v>
      </c>
      <c r="C191" s="54">
        <v>13497</v>
      </c>
      <c r="D191" s="54">
        <v>1239923800</v>
      </c>
      <c r="E191" s="37">
        <f t="shared" si="8"/>
        <v>91866.622212343485</v>
      </c>
    </row>
    <row r="192" spans="1:5" x14ac:dyDescent="0.25">
      <c r="A192" s="33" t="s">
        <v>553</v>
      </c>
      <c r="B192" s="53" t="s">
        <v>174</v>
      </c>
      <c r="C192" s="54">
        <v>6247</v>
      </c>
      <c r="D192" s="54">
        <v>642419600</v>
      </c>
      <c r="E192" s="37">
        <f t="shared" si="8"/>
        <v>102836.49751880903</v>
      </c>
    </row>
    <row r="193" spans="1:5" x14ac:dyDescent="0.25">
      <c r="A193" s="33" t="s">
        <v>554</v>
      </c>
      <c r="B193" s="53" t="s">
        <v>175</v>
      </c>
      <c r="C193" s="54">
        <v>5304</v>
      </c>
      <c r="D193" s="54">
        <v>500653033</v>
      </c>
      <c r="E193" s="37">
        <f t="shared" si="8"/>
        <v>94391.597473604823</v>
      </c>
    </row>
    <row r="194" spans="1:5" x14ac:dyDescent="0.25">
      <c r="A194" s="33" t="s">
        <v>555</v>
      </c>
      <c r="B194" s="53" t="s">
        <v>176</v>
      </c>
      <c r="C194" s="54">
        <v>15838</v>
      </c>
      <c r="D194" s="54">
        <v>3315167800</v>
      </c>
      <c r="E194" s="37">
        <f t="shared" si="8"/>
        <v>209317.32541987626</v>
      </c>
    </row>
    <row r="195" spans="1:5" x14ac:dyDescent="0.25">
      <c r="A195" s="33" t="s">
        <v>556</v>
      </c>
      <c r="B195" s="53" t="s">
        <v>748</v>
      </c>
      <c r="C195" s="54">
        <v>5536</v>
      </c>
      <c r="D195" s="54">
        <v>973901200</v>
      </c>
      <c r="E195" s="37">
        <f t="shared" si="8"/>
        <v>175921.45953757226</v>
      </c>
    </row>
    <row r="196" spans="1:5" x14ac:dyDescent="0.25">
      <c r="A196" s="33" t="s">
        <v>557</v>
      </c>
      <c r="B196" s="53" t="s">
        <v>749</v>
      </c>
      <c r="C196" s="54">
        <v>2835</v>
      </c>
      <c r="D196" s="54">
        <v>1641483800</v>
      </c>
      <c r="E196" s="37">
        <f t="shared" si="8"/>
        <v>579006.63139329804</v>
      </c>
    </row>
    <row r="197" spans="1:5" x14ac:dyDescent="0.25">
      <c r="A197" s="33" t="s">
        <v>558</v>
      </c>
      <c r="B197" s="53" t="s">
        <v>179</v>
      </c>
      <c r="C197" s="54">
        <v>4463</v>
      </c>
      <c r="D197" s="54">
        <v>677232600</v>
      </c>
      <c r="E197" s="37">
        <f t="shared" si="8"/>
        <v>151743.80461572934</v>
      </c>
    </row>
    <row r="198" spans="1:5" x14ac:dyDescent="0.25">
      <c r="A198" s="33" t="s">
        <v>559</v>
      </c>
      <c r="B198" s="53" t="s">
        <v>750</v>
      </c>
      <c r="C198" s="54">
        <v>834</v>
      </c>
      <c r="D198" s="54">
        <v>140769800</v>
      </c>
      <c r="E198" s="37">
        <f t="shared" si="8"/>
        <v>168788.72901678656</v>
      </c>
    </row>
    <row r="199" spans="1:5" x14ac:dyDescent="0.25">
      <c r="A199" s="33" t="s">
        <v>560</v>
      </c>
      <c r="B199" s="53" t="s">
        <v>751</v>
      </c>
      <c r="C199" s="54">
        <v>692</v>
      </c>
      <c r="D199" s="54">
        <v>52736800</v>
      </c>
      <c r="E199" s="37">
        <f t="shared" si="8"/>
        <v>76209.248554913298</v>
      </c>
    </row>
    <row r="200" spans="1:5" x14ac:dyDescent="0.25">
      <c r="A200" s="33" t="s">
        <v>561</v>
      </c>
      <c r="B200" s="53" t="s">
        <v>182</v>
      </c>
      <c r="C200" s="54">
        <v>2935</v>
      </c>
      <c r="D200" s="54">
        <v>217011073</v>
      </c>
      <c r="E200" s="37">
        <f t="shared" si="8"/>
        <v>73939.036797274282</v>
      </c>
    </row>
    <row r="201" spans="1:5" x14ac:dyDescent="0.25">
      <c r="A201" s="33" t="s">
        <v>562</v>
      </c>
      <c r="B201" s="53" t="s">
        <v>752</v>
      </c>
      <c r="C201" s="54">
        <v>3731</v>
      </c>
      <c r="D201" s="54">
        <v>465574700</v>
      </c>
      <c r="E201" s="37">
        <f t="shared" si="8"/>
        <v>124785.49986598767</v>
      </c>
    </row>
    <row r="202" spans="1:5" x14ac:dyDescent="0.25">
      <c r="A202" s="33" t="s">
        <v>563</v>
      </c>
      <c r="B202" s="53" t="s">
        <v>753</v>
      </c>
      <c r="C202" s="54">
        <v>524</v>
      </c>
      <c r="D202" s="54">
        <v>32797200</v>
      </c>
      <c r="E202" s="37">
        <f t="shared" si="8"/>
        <v>62590.076335877864</v>
      </c>
    </row>
    <row r="203" spans="1:5" x14ac:dyDescent="0.25">
      <c r="A203" s="40"/>
      <c r="B203" s="46" t="s">
        <v>621</v>
      </c>
      <c r="C203" s="39">
        <f t="shared" ref="C203:D203" si="9">SUM(C187:C202)</f>
        <v>73595</v>
      </c>
      <c r="D203" s="39">
        <f t="shared" si="9"/>
        <v>13497639706</v>
      </c>
      <c r="E203" s="39">
        <f t="shared" si="8"/>
        <v>183404.30336300022</v>
      </c>
    </row>
    <row r="204" spans="1:5" x14ac:dyDescent="0.25">
      <c r="A204" s="45"/>
      <c r="B204" s="53"/>
      <c r="C204" s="37"/>
      <c r="D204" s="37"/>
      <c r="E204" s="37"/>
    </row>
    <row r="205" spans="1:5" x14ac:dyDescent="0.25">
      <c r="A205" s="46" t="s">
        <v>553</v>
      </c>
      <c r="B205" s="47" t="s">
        <v>622</v>
      </c>
      <c r="C205" s="37"/>
      <c r="D205" s="37"/>
      <c r="E205" s="37"/>
    </row>
    <row r="206" spans="1:5" x14ac:dyDescent="0.25">
      <c r="A206" s="33" t="s">
        <v>547</v>
      </c>
      <c r="B206" s="53" t="s">
        <v>185</v>
      </c>
      <c r="C206" s="54">
        <v>4459</v>
      </c>
      <c r="D206" s="54">
        <v>237396900</v>
      </c>
      <c r="E206" s="37">
        <f>D206/C206</f>
        <v>53239.9416909621</v>
      </c>
    </row>
    <row r="207" spans="1:5" x14ac:dyDescent="0.25">
      <c r="A207" s="33" t="s">
        <v>549</v>
      </c>
      <c r="B207" s="53" t="s">
        <v>186</v>
      </c>
      <c r="C207" s="54">
        <v>2122</v>
      </c>
      <c r="D207" s="54">
        <v>91743950</v>
      </c>
      <c r="E207" s="37">
        <f t="shared" ref="E207:E220" si="10">D207/C207</f>
        <v>43234.660697455234</v>
      </c>
    </row>
    <row r="208" spans="1:5" x14ac:dyDescent="0.25">
      <c r="A208" s="33" t="s">
        <v>550</v>
      </c>
      <c r="B208" s="53" t="s">
        <v>187</v>
      </c>
      <c r="C208" s="54">
        <v>1032</v>
      </c>
      <c r="D208" s="54">
        <v>80761600</v>
      </c>
      <c r="E208" s="37">
        <f t="shared" si="10"/>
        <v>78257.364341085267</v>
      </c>
    </row>
    <row r="209" spans="1:5" x14ac:dyDescent="0.25">
      <c r="A209" s="33" t="s">
        <v>551</v>
      </c>
      <c r="B209" s="53" t="s">
        <v>188</v>
      </c>
      <c r="C209" s="54">
        <v>990</v>
      </c>
      <c r="D209" s="54">
        <v>58717100</v>
      </c>
      <c r="E209" s="37">
        <f t="shared" si="10"/>
        <v>59310.202020202021</v>
      </c>
    </row>
    <row r="210" spans="1:5" x14ac:dyDescent="0.25">
      <c r="A210" s="33" t="s">
        <v>552</v>
      </c>
      <c r="B210" s="53" t="s">
        <v>189</v>
      </c>
      <c r="C210" s="54">
        <v>1609</v>
      </c>
      <c r="D210" s="54">
        <v>129351100</v>
      </c>
      <c r="E210" s="37">
        <f t="shared" si="10"/>
        <v>80392.231199502799</v>
      </c>
    </row>
    <row r="211" spans="1:5" x14ac:dyDescent="0.25">
      <c r="A211" s="33" t="s">
        <v>553</v>
      </c>
      <c r="B211" s="53" t="s">
        <v>190</v>
      </c>
      <c r="C211" s="54">
        <v>356</v>
      </c>
      <c r="D211" s="54">
        <v>31279995</v>
      </c>
      <c r="E211" s="37">
        <f t="shared" si="10"/>
        <v>87865.154494382019</v>
      </c>
    </row>
    <row r="212" spans="1:5" x14ac:dyDescent="0.25">
      <c r="A212" s="33" t="s">
        <v>554</v>
      </c>
      <c r="B212" s="53" t="s">
        <v>191</v>
      </c>
      <c r="C212" s="54">
        <v>1569</v>
      </c>
      <c r="D212" s="54">
        <v>188403000</v>
      </c>
      <c r="E212" s="37">
        <f t="shared" si="10"/>
        <v>120078.39388145316</v>
      </c>
    </row>
    <row r="213" spans="1:5" x14ac:dyDescent="0.25">
      <c r="A213" s="33" t="s">
        <v>555</v>
      </c>
      <c r="B213" s="53" t="s">
        <v>192</v>
      </c>
      <c r="C213" s="54">
        <v>1096</v>
      </c>
      <c r="D213" s="54">
        <v>83705700</v>
      </c>
      <c r="E213" s="37">
        <f t="shared" si="10"/>
        <v>76373.813868613142</v>
      </c>
    </row>
    <row r="214" spans="1:5" x14ac:dyDescent="0.25">
      <c r="A214" s="33" t="s">
        <v>556</v>
      </c>
      <c r="B214" s="53" t="s">
        <v>193</v>
      </c>
      <c r="C214" s="54">
        <v>1408</v>
      </c>
      <c r="D214" s="54">
        <v>108923500</v>
      </c>
      <c r="E214" s="37">
        <f t="shared" si="10"/>
        <v>77360.440340909088</v>
      </c>
    </row>
    <row r="215" spans="1:5" x14ac:dyDescent="0.25">
      <c r="A215" s="33" t="s">
        <v>557</v>
      </c>
      <c r="B215" s="53" t="s">
        <v>194</v>
      </c>
      <c r="C215" s="54">
        <v>7694</v>
      </c>
      <c r="D215" s="54">
        <v>457508000</v>
      </c>
      <c r="E215" s="37">
        <f t="shared" si="10"/>
        <v>59462.958149207174</v>
      </c>
    </row>
    <row r="216" spans="1:5" x14ac:dyDescent="0.25">
      <c r="A216" s="33" t="s">
        <v>558</v>
      </c>
      <c r="B216" s="53" t="s">
        <v>754</v>
      </c>
      <c r="C216" s="54">
        <v>187</v>
      </c>
      <c r="D216" s="54">
        <v>16274600</v>
      </c>
      <c r="E216" s="37">
        <f t="shared" si="10"/>
        <v>87029.946524064173</v>
      </c>
    </row>
    <row r="217" spans="1:5" x14ac:dyDescent="0.25">
      <c r="A217" s="33" t="s">
        <v>559</v>
      </c>
      <c r="B217" s="53" t="s">
        <v>196</v>
      </c>
      <c r="C217" s="54">
        <v>520</v>
      </c>
      <c r="D217" s="54">
        <v>65122400</v>
      </c>
      <c r="E217" s="37">
        <f t="shared" si="10"/>
        <v>125235.38461538461</v>
      </c>
    </row>
    <row r="218" spans="1:5" x14ac:dyDescent="0.25">
      <c r="A218" s="33" t="s">
        <v>560</v>
      </c>
      <c r="B218" s="53" t="s">
        <v>197</v>
      </c>
      <c r="C218" s="54">
        <v>2498</v>
      </c>
      <c r="D218" s="54">
        <v>281157500</v>
      </c>
      <c r="E218" s="37">
        <f t="shared" si="10"/>
        <v>112553.04243394716</v>
      </c>
    </row>
    <row r="219" spans="1:5" x14ac:dyDescent="0.25">
      <c r="A219" s="33" t="s">
        <v>561</v>
      </c>
      <c r="B219" s="53" t="s">
        <v>198</v>
      </c>
      <c r="C219" s="54">
        <v>14421</v>
      </c>
      <c r="D219" s="54">
        <v>1246901500</v>
      </c>
      <c r="E219" s="37">
        <f t="shared" si="10"/>
        <v>86464.288190832813</v>
      </c>
    </row>
    <row r="220" spans="1:5" x14ac:dyDescent="0.25">
      <c r="A220" s="36"/>
      <c r="B220" s="47" t="s">
        <v>622</v>
      </c>
      <c r="C220" s="39">
        <f t="shared" ref="C220:D220" si="11">SUM(C206:C219)</f>
        <v>39961</v>
      </c>
      <c r="D220" s="39">
        <f t="shared" si="11"/>
        <v>3077246845</v>
      </c>
      <c r="E220" s="39">
        <f t="shared" si="10"/>
        <v>77006.252220915398</v>
      </c>
    </row>
    <row r="221" spans="1:5" x14ac:dyDescent="0.25">
      <c r="A221" s="45"/>
      <c r="B221" s="47"/>
      <c r="C221" s="37"/>
      <c r="D221" s="37"/>
      <c r="E221" s="37"/>
    </row>
    <row r="222" spans="1:5" x14ac:dyDescent="0.25">
      <c r="A222" s="46" t="s">
        <v>554</v>
      </c>
      <c r="B222" s="46" t="s">
        <v>623</v>
      </c>
      <c r="C222" s="37"/>
      <c r="D222" s="37"/>
      <c r="E222" s="37"/>
    </row>
    <row r="223" spans="1:5" x14ac:dyDescent="0.25">
      <c r="A223" s="33" t="s">
        <v>547</v>
      </c>
      <c r="B223" s="53" t="s">
        <v>199</v>
      </c>
      <c r="C223" s="54">
        <v>8156</v>
      </c>
      <c r="D223" s="54">
        <v>322112000</v>
      </c>
      <c r="E223" s="37">
        <f>D223/C223</f>
        <v>39493.869543894063</v>
      </c>
    </row>
    <row r="224" spans="1:5" x14ac:dyDescent="0.25">
      <c r="A224" s="33" t="s">
        <v>549</v>
      </c>
      <c r="B224" s="53" t="s">
        <v>200</v>
      </c>
      <c r="C224" s="54">
        <v>11633</v>
      </c>
      <c r="D224" s="54">
        <v>1609442400</v>
      </c>
      <c r="E224" s="37">
        <f t="shared" ref="E224:E245" si="12">D224/C224</f>
        <v>138351.44846557209</v>
      </c>
    </row>
    <row r="225" spans="1:5" x14ac:dyDescent="0.25">
      <c r="A225" s="33" t="s">
        <v>550</v>
      </c>
      <c r="B225" s="53" t="s">
        <v>755</v>
      </c>
      <c r="C225" s="54">
        <v>1865</v>
      </c>
      <c r="D225" s="54">
        <v>79927400</v>
      </c>
      <c r="E225" s="37">
        <f t="shared" si="12"/>
        <v>42856.514745308312</v>
      </c>
    </row>
    <row r="226" spans="1:5" x14ac:dyDescent="0.25">
      <c r="A226" s="33" t="s">
        <v>551</v>
      </c>
      <c r="B226" s="53" t="s">
        <v>202</v>
      </c>
      <c r="C226" s="54">
        <v>3639</v>
      </c>
      <c r="D226" s="54">
        <v>240891600</v>
      </c>
      <c r="E226" s="37">
        <f t="shared" si="12"/>
        <v>66197.197032151686</v>
      </c>
    </row>
    <row r="227" spans="1:5" x14ac:dyDescent="0.25">
      <c r="A227" s="33" t="s">
        <v>552</v>
      </c>
      <c r="B227" s="53" t="s">
        <v>203</v>
      </c>
      <c r="C227" s="54">
        <v>8442</v>
      </c>
      <c r="D227" s="54">
        <v>178194100</v>
      </c>
      <c r="E227" s="37">
        <f t="shared" si="12"/>
        <v>21108.043117744612</v>
      </c>
    </row>
    <row r="228" spans="1:5" x14ac:dyDescent="0.25">
      <c r="A228" s="33" t="s">
        <v>553</v>
      </c>
      <c r="B228" s="53" t="s">
        <v>204</v>
      </c>
      <c r="C228" s="54">
        <v>754</v>
      </c>
      <c r="D228" s="54">
        <v>68353000</v>
      </c>
      <c r="E228" s="37">
        <f t="shared" si="12"/>
        <v>90653.846153846156</v>
      </c>
    </row>
    <row r="229" spans="1:5" x14ac:dyDescent="0.25">
      <c r="A229" s="33" t="s">
        <v>554</v>
      </c>
      <c r="B229" s="53" t="s">
        <v>189</v>
      </c>
      <c r="C229" s="54">
        <v>2304</v>
      </c>
      <c r="D229" s="54">
        <v>554570800</v>
      </c>
      <c r="E229" s="37">
        <f t="shared" si="12"/>
        <v>240699.13194444444</v>
      </c>
    </row>
    <row r="230" spans="1:5" x14ac:dyDescent="0.25">
      <c r="A230" s="33" t="s">
        <v>555</v>
      </c>
      <c r="B230" s="53" t="s">
        <v>624</v>
      </c>
      <c r="C230" s="54">
        <v>2234</v>
      </c>
      <c r="D230" s="54">
        <v>216719800</v>
      </c>
      <c r="E230" s="37">
        <f t="shared" si="12"/>
        <v>97009.758281110117</v>
      </c>
    </row>
    <row r="231" spans="1:5" x14ac:dyDescent="0.25">
      <c r="A231" s="33" t="s">
        <v>556</v>
      </c>
      <c r="B231" s="53" t="s">
        <v>205</v>
      </c>
      <c r="C231" s="54">
        <v>8003</v>
      </c>
      <c r="D231" s="54">
        <v>173534400</v>
      </c>
      <c r="E231" s="37">
        <f t="shared" si="12"/>
        <v>21683.668624265902</v>
      </c>
    </row>
    <row r="232" spans="1:5" x14ac:dyDescent="0.25">
      <c r="A232" s="33" t="s">
        <v>557</v>
      </c>
      <c r="B232" s="53" t="s">
        <v>206</v>
      </c>
      <c r="C232" s="54">
        <v>9310</v>
      </c>
      <c r="D232" s="54">
        <v>720612700</v>
      </c>
      <c r="E232" s="37">
        <f t="shared" si="12"/>
        <v>77402.008592910846</v>
      </c>
    </row>
    <row r="233" spans="1:5" x14ac:dyDescent="0.25">
      <c r="A233" s="33" t="s">
        <v>558</v>
      </c>
      <c r="B233" s="53" t="s">
        <v>207</v>
      </c>
      <c r="C233" s="54">
        <v>6839</v>
      </c>
      <c r="D233" s="54">
        <v>1820517900</v>
      </c>
      <c r="E233" s="37">
        <f t="shared" si="12"/>
        <v>266196.50533703755</v>
      </c>
    </row>
    <row r="234" spans="1:5" x14ac:dyDescent="0.25">
      <c r="A234" s="33" t="s">
        <v>559</v>
      </c>
      <c r="B234" s="53" t="s">
        <v>208</v>
      </c>
      <c r="C234" s="54">
        <v>6168</v>
      </c>
      <c r="D234" s="54">
        <v>4652037900</v>
      </c>
      <c r="E234" s="37">
        <f t="shared" si="12"/>
        <v>754221.44941634242</v>
      </c>
    </row>
    <row r="235" spans="1:5" x14ac:dyDescent="0.25">
      <c r="A235" s="33" t="s">
        <v>560</v>
      </c>
      <c r="B235" s="53" t="s">
        <v>209</v>
      </c>
      <c r="C235" s="54">
        <v>9414</v>
      </c>
      <c r="D235" s="54">
        <v>2351027400</v>
      </c>
      <c r="E235" s="37">
        <f t="shared" si="12"/>
        <v>249737.34862970046</v>
      </c>
    </row>
    <row r="236" spans="1:5" x14ac:dyDescent="0.25">
      <c r="A236" s="33" t="s">
        <v>561</v>
      </c>
      <c r="B236" s="53" t="s">
        <v>210</v>
      </c>
      <c r="C236" s="54">
        <v>26813</v>
      </c>
      <c r="D236" s="54">
        <v>300377700</v>
      </c>
      <c r="E236" s="37">
        <f t="shared" si="12"/>
        <v>11202.688994144632</v>
      </c>
    </row>
    <row r="237" spans="1:5" x14ac:dyDescent="0.25">
      <c r="A237" s="33" t="s">
        <v>562</v>
      </c>
      <c r="B237" s="53" t="s">
        <v>211</v>
      </c>
      <c r="C237" s="54">
        <v>2071</v>
      </c>
      <c r="D237" s="54">
        <v>332987200</v>
      </c>
      <c r="E237" s="37">
        <f t="shared" si="12"/>
        <v>160785.7073877354</v>
      </c>
    </row>
    <row r="238" spans="1:5" x14ac:dyDescent="0.25">
      <c r="A238" s="33" t="s">
        <v>563</v>
      </c>
      <c r="B238" s="53" t="s">
        <v>212</v>
      </c>
      <c r="C238" s="54">
        <v>8265</v>
      </c>
      <c r="D238" s="54">
        <v>375228200</v>
      </c>
      <c r="E238" s="37">
        <f t="shared" si="12"/>
        <v>45399.661222020572</v>
      </c>
    </row>
    <row r="239" spans="1:5" x14ac:dyDescent="0.25">
      <c r="A239" s="33" t="s">
        <v>564</v>
      </c>
      <c r="B239" s="53" t="s">
        <v>756</v>
      </c>
      <c r="C239" s="54">
        <v>4167</v>
      </c>
      <c r="D239" s="54">
        <v>63400800</v>
      </c>
      <c r="E239" s="37">
        <f t="shared" si="12"/>
        <v>15214.974802015839</v>
      </c>
    </row>
    <row r="240" spans="1:5" x14ac:dyDescent="0.25">
      <c r="A240" s="33" t="s">
        <v>565</v>
      </c>
      <c r="B240" s="53" t="s">
        <v>757</v>
      </c>
      <c r="C240" s="54">
        <v>1802</v>
      </c>
      <c r="D240" s="54">
        <v>109980841</v>
      </c>
      <c r="E240" s="37">
        <f t="shared" si="12"/>
        <v>61032.653163152056</v>
      </c>
    </row>
    <row r="241" spans="1:5" x14ac:dyDescent="0.25">
      <c r="A241" s="33" t="s">
        <v>566</v>
      </c>
      <c r="B241" s="53" t="s">
        <v>758</v>
      </c>
      <c r="C241" s="54">
        <v>4266</v>
      </c>
      <c r="D241" s="54">
        <v>883394900</v>
      </c>
      <c r="E241" s="37">
        <f t="shared" si="12"/>
        <v>207078.03563056729</v>
      </c>
    </row>
    <row r="242" spans="1:5" x14ac:dyDescent="0.25">
      <c r="A242" s="33" t="s">
        <v>567</v>
      </c>
      <c r="B242" s="53" t="s">
        <v>216</v>
      </c>
      <c r="C242" s="54">
        <v>4827</v>
      </c>
      <c r="D242" s="54">
        <v>435013900</v>
      </c>
      <c r="E242" s="37">
        <f t="shared" si="12"/>
        <v>90120.965402941787</v>
      </c>
    </row>
    <row r="243" spans="1:5" x14ac:dyDescent="0.25">
      <c r="A243" s="33" t="s">
        <v>568</v>
      </c>
      <c r="B243" s="53" t="s">
        <v>217</v>
      </c>
      <c r="C243" s="54">
        <v>3478</v>
      </c>
      <c r="D243" s="54">
        <v>740370200</v>
      </c>
      <c r="E243" s="37">
        <f t="shared" si="12"/>
        <v>212872.39792984474</v>
      </c>
    </row>
    <row r="244" spans="1:5" x14ac:dyDescent="0.25">
      <c r="A244" s="33" t="s">
        <v>569</v>
      </c>
      <c r="B244" s="53" t="s">
        <v>218</v>
      </c>
      <c r="C244" s="54">
        <v>12829</v>
      </c>
      <c r="D244" s="54">
        <v>1198462100</v>
      </c>
      <c r="E244" s="37">
        <f t="shared" si="12"/>
        <v>93418.200950970451</v>
      </c>
    </row>
    <row r="245" spans="1:5" x14ac:dyDescent="0.25">
      <c r="A245" s="40"/>
      <c r="B245" s="46" t="s">
        <v>623</v>
      </c>
      <c r="C245" s="39">
        <f t="shared" ref="C245:D245" si="13">SUM(C223:C244)</f>
        <v>147279</v>
      </c>
      <c r="D245" s="39">
        <f t="shared" si="13"/>
        <v>17427157241</v>
      </c>
      <c r="E245" s="39">
        <f t="shared" si="12"/>
        <v>118327.50929188819</v>
      </c>
    </row>
    <row r="246" spans="1:5" x14ac:dyDescent="0.25">
      <c r="A246" s="45"/>
      <c r="B246" s="53"/>
      <c r="C246" s="37"/>
      <c r="D246" s="37"/>
      <c r="E246" s="37"/>
    </row>
    <row r="247" spans="1:5" x14ac:dyDescent="0.25">
      <c r="A247" s="46" t="s">
        <v>555</v>
      </c>
      <c r="B247" s="46" t="s">
        <v>625</v>
      </c>
      <c r="C247" s="37"/>
      <c r="D247" s="37"/>
      <c r="E247" s="37"/>
    </row>
    <row r="248" spans="1:5" x14ac:dyDescent="0.25">
      <c r="A248" s="33" t="s">
        <v>547</v>
      </c>
      <c r="B248" s="53" t="s">
        <v>759</v>
      </c>
      <c r="C248" s="54">
        <v>2310</v>
      </c>
      <c r="D248" s="54">
        <v>208146300</v>
      </c>
      <c r="E248" s="37">
        <f>D248/C248</f>
        <v>90106.623376623378</v>
      </c>
    </row>
    <row r="249" spans="1:5" x14ac:dyDescent="0.25">
      <c r="A249" s="33" t="s">
        <v>549</v>
      </c>
      <c r="B249" s="53" t="s">
        <v>220</v>
      </c>
      <c r="C249" s="54">
        <v>8830</v>
      </c>
      <c r="D249" s="54">
        <v>894867900</v>
      </c>
      <c r="E249" s="37">
        <f t="shared" ref="E249:E272" si="14">D249/C249</f>
        <v>101344.04303510759</v>
      </c>
    </row>
    <row r="250" spans="1:5" x14ac:dyDescent="0.25">
      <c r="A250" s="33" t="s">
        <v>550</v>
      </c>
      <c r="B250" s="53" t="s">
        <v>221</v>
      </c>
      <c r="C250" s="54">
        <v>2111</v>
      </c>
      <c r="D250" s="54">
        <v>295495500</v>
      </c>
      <c r="E250" s="37">
        <f t="shared" si="14"/>
        <v>139978.91994315491</v>
      </c>
    </row>
    <row r="251" spans="1:5" x14ac:dyDescent="0.25">
      <c r="A251" s="33" t="s">
        <v>551</v>
      </c>
      <c r="B251" s="53" t="s">
        <v>222</v>
      </c>
      <c r="C251" s="54">
        <v>1263</v>
      </c>
      <c r="D251" s="54">
        <v>129103630</v>
      </c>
      <c r="E251" s="37">
        <f t="shared" si="14"/>
        <v>102219.81789390341</v>
      </c>
    </row>
    <row r="252" spans="1:5" x14ac:dyDescent="0.25">
      <c r="A252" s="33" t="s">
        <v>552</v>
      </c>
      <c r="B252" s="53" t="s">
        <v>223</v>
      </c>
      <c r="C252" s="54">
        <v>5177</v>
      </c>
      <c r="D252" s="54">
        <v>547675000</v>
      </c>
      <c r="E252" s="37">
        <f t="shared" si="14"/>
        <v>105790.03283755071</v>
      </c>
    </row>
    <row r="253" spans="1:5" x14ac:dyDescent="0.25">
      <c r="A253" s="33" t="s">
        <v>553</v>
      </c>
      <c r="B253" s="53" t="s">
        <v>760</v>
      </c>
      <c r="C253" s="54">
        <v>4556</v>
      </c>
      <c r="D253" s="54">
        <v>465531300</v>
      </c>
      <c r="E253" s="37">
        <f t="shared" si="14"/>
        <v>102179.82879719052</v>
      </c>
    </row>
    <row r="254" spans="1:5" x14ac:dyDescent="0.25">
      <c r="A254" s="33" t="s">
        <v>554</v>
      </c>
      <c r="B254" s="53" t="s">
        <v>190</v>
      </c>
      <c r="C254" s="54">
        <v>1805</v>
      </c>
      <c r="D254" s="54">
        <v>181576100</v>
      </c>
      <c r="E254" s="37">
        <f t="shared" si="14"/>
        <v>100596.17728531855</v>
      </c>
    </row>
    <row r="255" spans="1:5" x14ac:dyDescent="0.25">
      <c r="A255" s="33" t="s">
        <v>555</v>
      </c>
      <c r="B255" s="53" t="s">
        <v>225</v>
      </c>
      <c r="C255" s="54">
        <v>2791</v>
      </c>
      <c r="D255" s="54">
        <v>463469000</v>
      </c>
      <c r="E255" s="37">
        <f t="shared" si="14"/>
        <v>166058.40200644929</v>
      </c>
    </row>
    <row r="256" spans="1:5" x14ac:dyDescent="0.25">
      <c r="A256" s="33" t="s">
        <v>556</v>
      </c>
      <c r="B256" s="53" t="s">
        <v>226</v>
      </c>
      <c r="C256" s="54">
        <v>2015</v>
      </c>
      <c r="D256" s="54">
        <v>200511600</v>
      </c>
      <c r="E256" s="37">
        <f t="shared" si="14"/>
        <v>99509.478908188583</v>
      </c>
    </row>
    <row r="257" spans="1:5" x14ac:dyDescent="0.25">
      <c r="A257" s="33" t="s">
        <v>557</v>
      </c>
      <c r="B257" s="53" t="s">
        <v>227</v>
      </c>
      <c r="C257" s="54">
        <v>4952</v>
      </c>
      <c r="D257" s="54">
        <v>564755800</v>
      </c>
      <c r="E257" s="37">
        <f t="shared" si="14"/>
        <v>114046.00161550888</v>
      </c>
    </row>
    <row r="258" spans="1:5" x14ac:dyDescent="0.25">
      <c r="A258" s="33" t="s">
        <v>558</v>
      </c>
      <c r="B258" s="53" t="s">
        <v>228</v>
      </c>
      <c r="C258" s="54">
        <v>9070</v>
      </c>
      <c r="D258" s="54">
        <v>955527900</v>
      </c>
      <c r="E258" s="37">
        <f t="shared" si="14"/>
        <v>105350.37486218302</v>
      </c>
    </row>
    <row r="259" spans="1:5" x14ac:dyDescent="0.25">
      <c r="A259" s="33" t="s">
        <v>559</v>
      </c>
      <c r="B259" s="53" t="s">
        <v>761</v>
      </c>
      <c r="C259" s="54">
        <v>1074</v>
      </c>
      <c r="D259" s="54">
        <v>87860700</v>
      </c>
      <c r="E259" s="37">
        <f t="shared" si="14"/>
        <v>81806.983240223461</v>
      </c>
    </row>
    <row r="260" spans="1:5" x14ac:dyDescent="0.25">
      <c r="A260" s="33" t="s">
        <v>560</v>
      </c>
      <c r="B260" s="53" t="s">
        <v>762</v>
      </c>
      <c r="C260" s="54">
        <v>553</v>
      </c>
      <c r="D260" s="54">
        <v>47981400</v>
      </c>
      <c r="E260" s="37">
        <f t="shared" si="14"/>
        <v>86765.641952983729</v>
      </c>
    </row>
    <row r="261" spans="1:5" x14ac:dyDescent="0.25">
      <c r="A261" s="33" t="s">
        <v>561</v>
      </c>
      <c r="B261" s="53" t="s">
        <v>763</v>
      </c>
      <c r="C261" s="54">
        <v>1971</v>
      </c>
      <c r="D261" s="54">
        <v>138299300</v>
      </c>
      <c r="E261" s="37">
        <f t="shared" si="14"/>
        <v>70167.072552004058</v>
      </c>
    </row>
    <row r="262" spans="1:5" x14ac:dyDescent="0.25">
      <c r="A262" s="33" t="s">
        <v>562</v>
      </c>
      <c r="B262" s="53" t="s">
        <v>764</v>
      </c>
      <c r="C262" s="54">
        <v>2967</v>
      </c>
      <c r="D262" s="54">
        <v>316919700</v>
      </c>
      <c r="E262" s="37">
        <f t="shared" si="14"/>
        <v>106814.86349848332</v>
      </c>
    </row>
    <row r="263" spans="1:5" x14ac:dyDescent="0.25">
      <c r="A263" s="33" t="s">
        <v>563</v>
      </c>
      <c r="B263" s="53" t="s">
        <v>765</v>
      </c>
      <c r="C263" s="54">
        <v>802</v>
      </c>
      <c r="D263" s="54">
        <v>143064200</v>
      </c>
      <c r="E263" s="37">
        <f t="shared" si="14"/>
        <v>178384.28927680798</v>
      </c>
    </row>
    <row r="264" spans="1:5" x14ac:dyDescent="0.25">
      <c r="A264" s="33" t="s">
        <v>564</v>
      </c>
      <c r="B264" s="53" t="s">
        <v>766</v>
      </c>
      <c r="C264" s="54">
        <v>618</v>
      </c>
      <c r="D264" s="54">
        <v>54348300</v>
      </c>
      <c r="E264" s="37">
        <f t="shared" si="14"/>
        <v>87942.23300970874</v>
      </c>
    </row>
    <row r="265" spans="1:5" x14ac:dyDescent="0.25">
      <c r="A265" s="33" t="s">
        <v>565</v>
      </c>
      <c r="B265" s="53" t="s">
        <v>88</v>
      </c>
      <c r="C265" s="54">
        <v>15336</v>
      </c>
      <c r="D265" s="54">
        <v>1913264100</v>
      </c>
      <c r="E265" s="37">
        <f t="shared" si="14"/>
        <v>124756.39671361502</v>
      </c>
    </row>
    <row r="266" spans="1:5" x14ac:dyDescent="0.25">
      <c r="A266" s="33" t="s">
        <v>566</v>
      </c>
      <c r="B266" s="53" t="s">
        <v>767</v>
      </c>
      <c r="C266" s="54">
        <v>807</v>
      </c>
      <c r="D266" s="54">
        <v>129898800</v>
      </c>
      <c r="E266" s="37">
        <f t="shared" si="14"/>
        <v>160965.05576208179</v>
      </c>
    </row>
    <row r="267" spans="1:5" x14ac:dyDescent="0.25">
      <c r="A267" s="33" t="s">
        <v>567</v>
      </c>
      <c r="B267" s="53" t="s">
        <v>236</v>
      </c>
      <c r="C267" s="54">
        <v>5750</v>
      </c>
      <c r="D267" s="54">
        <v>618056000</v>
      </c>
      <c r="E267" s="37">
        <f t="shared" si="14"/>
        <v>107488</v>
      </c>
    </row>
    <row r="268" spans="1:5" x14ac:dyDescent="0.25">
      <c r="A268" s="33" t="s">
        <v>568</v>
      </c>
      <c r="B268" s="53" t="s">
        <v>768</v>
      </c>
      <c r="C268" s="54">
        <v>1400</v>
      </c>
      <c r="D268" s="54">
        <v>120460000</v>
      </c>
      <c r="E268" s="37">
        <f t="shared" si="14"/>
        <v>86042.857142857145</v>
      </c>
    </row>
    <row r="269" spans="1:5" x14ac:dyDescent="0.25">
      <c r="A269" s="33" t="s">
        <v>569</v>
      </c>
      <c r="B269" s="53" t="s">
        <v>238</v>
      </c>
      <c r="C269" s="54">
        <v>2913</v>
      </c>
      <c r="D269" s="54">
        <v>265301000</v>
      </c>
      <c r="E269" s="37">
        <f t="shared" si="14"/>
        <v>91074.836937864748</v>
      </c>
    </row>
    <row r="270" spans="1:5" x14ac:dyDescent="0.25">
      <c r="A270" s="33" t="s">
        <v>570</v>
      </c>
      <c r="B270" s="53" t="s">
        <v>769</v>
      </c>
      <c r="C270" s="54">
        <v>1052</v>
      </c>
      <c r="D270" s="54">
        <v>96198100</v>
      </c>
      <c r="E270" s="37">
        <f t="shared" si="14"/>
        <v>91443.0608365019</v>
      </c>
    </row>
    <row r="271" spans="1:5" x14ac:dyDescent="0.25">
      <c r="A271" s="33" t="s">
        <v>572</v>
      </c>
      <c r="B271" s="53" t="s">
        <v>240</v>
      </c>
      <c r="C271" s="54">
        <v>1300</v>
      </c>
      <c r="D271" s="54">
        <v>204221400</v>
      </c>
      <c r="E271" s="37">
        <f t="shared" si="14"/>
        <v>157093.38461538462</v>
      </c>
    </row>
    <row r="272" spans="1:5" x14ac:dyDescent="0.25">
      <c r="A272" s="40"/>
      <c r="B272" s="46" t="s">
        <v>625</v>
      </c>
      <c r="C272" s="39">
        <f t="shared" ref="C272:D272" si="15">SUM(C248:C271)</f>
        <v>81423</v>
      </c>
      <c r="D272" s="39">
        <f t="shared" si="15"/>
        <v>9042533030</v>
      </c>
      <c r="E272" s="39">
        <f t="shared" si="14"/>
        <v>111056.24983112879</v>
      </c>
    </row>
    <row r="273" spans="1:5" x14ac:dyDescent="0.25">
      <c r="A273" s="45"/>
      <c r="B273" s="53"/>
      <c r="C273" s="37"/>
      <c r="D273" s="37"/>
      <c r="E273" s="37"/>
    </row>
    <row r="274" spans="1:5" x14ac:dyDescent="0.25">
      <c r="A274" s="48" t="s">
        <v>556</v>
      </c>
      <c r="B274" s="49" t="s">
        <v>626</v>
      </c>
      <c r="C274" s="37"/>
      <c r="D274" s="37"/>
      <c r="E274" s="37"/>
    </row>
    <row r="275" spans="1:5" x14ac:dyDescent="0.25">
      <c r="A275" s="33" t="s">
        <v>547</v>
      </c>
      <c r="B275" s="53" t="s">
        <v>241</v>
      </c>
      <c r="C275" s="54">
        <v>10709</v>
      </c>
      <c r="D275" s="54">
        <v>1419258400</v>
      </c>
      <c r="E275" s="37">
        <f>D275/C275</f>
        <v>132529.4985526193</v>
      </c>
    </row>
    <row r="276" spans="1:5" x14ac:dyDescent="0.25">
      <c r="A276" s="33" t="s">
        <v>549</v>
      </c>
      <c r="B276" s="53" t="s">
        <v>770</v>
      </c>
      <c r="C276" s="54">
        <v>327</v>
      </c>
      <c r="D276" s="54">
        <v>23880500</v>
      </c>
      <c r="E276" s="37">
        <f t="shared" ref="E276:E287" si="16">D276/C276</f>
        <v>73029.051987767583</v>
      </c>
    </row>
    <row r="277" spans="1:5" x14ac:dyDescent="0.25">
      <c r="A277" s="33" t="s">
        <v>550</v>
      </c>
      <c r="B277" s="53" t="s">
        <v>243</v>
      </c>
      <c r="C277" s="54">
        <v>2273</v>
      </c>
      <c r="D277" s="54">
        <v>311418900</v>
      </c>
      <c r="E277" s="37">
        <f t="shared" si="16"/>
        <v>137007.8750549934</v>
      </c>
    </row>
    <row r="278" spans="1:5" x14ac:dyDescent="0.25">
      <c r="A278" s="33" t="s">
        <v>551</v>
      </c>
      <c r="B278" s="53" t="s">
        <v>244</v>
      </c>
      <c r="C278" s="54">
        <v>1917</v>
      </c>
      <c r="D278" s="54">
        <v>259856145</v>
      </c>
      <c r="E278" s="37">
        <f t="shared" si="16"/>
        <v>135553.54460093897</v>
      </c>
    </row>
    <row r="279" spans="1:5" x14ac:dyDescent="0.25">
      <c r="A279" s="33" t="s">
        <v>552</v>
      </c>
      <c r="B279" s="53" t="s">
        <v>245</v>
      </c>
      <c r="C279" s="54">
        <v>7170</v>
      </c>
      <c r="D279" s="54">
        <v>1236805100</v>
      </c>
      <c r="E279" s="37">
        <f t="shared" si="16"/>
        <v>172497.22454672246</v>
      </c>
    </row>
    <row r="280" spans="1:5" x14ac:dyDescent="0.25">
      <c r="A280" s="33" t="s">
        <v>553</v>
      </c>
      <c r="B280" s="53" t="s">
        <v>771</v>
      </c>
      <c r="C280" s="54">
        <v>32463</v>
      </c>
      <c r="D280" s="54">
        <v>2827256968</v>
      </c>
      <c r="E280" s="37">
        <f t="shared" si="16"/>
        <v>87091.672611896618</v>
      </c>
    </row>
    <row r="281" spans="1:5" x14ac:dyDescent="0.25">
      <c r="A281" s="33" t="s">
        <v>554</v>
      </c>
      <c r="B281" s="53" t="s">
        <v>247</v>
      </c>
      <c r="C281" s="54">
        <v>7098</v>
      </c>
      <c r="D281" s="54">
        <v>655069900</v>
      </c>
      <c r="E281" s="37">
        <f t="shared" si="16"/>
        <v>92289.363200901658</v>
      </c>
    </row>
    <row r="282" spans="1:5" x14ac:dyDescent="0.25">
      <c r="A282" s="33" t="s">
        <v>555</v>
      </c>
      <c r="B282" s="53" t="s">
        <v>248</v>
      </c>
      <c r="C282" s="54">
        <v>9845</v>
      </c>
      <c r="D282" s="54">
        <v>1223930700</v>
      </c>
      <c r="E282" s="37">
        <f t="shared" si="16"/>
        <v>124320.03047232097</v>
      </c>
    </row>
    <row r="283" spans="1:5" x14ac:dyDescent="0.25">
      <c r="A283" s="33" t="s">
        <v>556</v>
      </c>
      <c r="B283" s="53" t="s">
        <v>249</v>
      </c>
      <c r="C283" s="54">
        <v>4428</v>
      </c>
      <c r="D283" s="54">
        <v>694601500</v>
      </c>
      <c r="E283" s="37">
        <f t="shared" si="16"/>
        <v>156865.74074074073</v>
      </c>
    </row>
    <row r="284" spans="1:5" x14ac:dyDescent="0.25">
      <c r="A284" s="33" t="s">
        <v>557</v>
      </c>
      <c r="B284" s="53" t="s">
        <v>772</v>
      </c>
      <c r="C284" s="54">
        <v>4848</v>
      </c>
      <c r="D284" s="54">
        <v>627384700</v>
      </c>
      <c r="E284" s="37">
        <f t="shared" si="16"/>
        <v>129411.03547854786</v>
      </c>
    </row>
    <row r="285" spans="1:5" x14ac:dyDescent="0.25">
      <c r="A285" s="33" t="s">
        <v>558</v>
      </c>
      <c r="B285" s="53" t="s">
        <v>251</v>
      </c>
      <c r="C285" s="54">
        <v>2388</v>
      </c>
      <c r="D285" s="54">
        <v>434193940</v>
      </c>
      <c r="E285" s="37">
        <f t="shared" si="16"/>
        <v>181823.25795644891</v>
      </c>
    </row>
    <row r="286" spans="1:5" x14ac:dyDescent="0.25">
      <c r="A286" s="33" t="s">
        <v>559</v>
      </c>
      <c r="B286" s="53" t="s">
        <v>252</v>
      </c>
      <c r="C286" s="54">
        <v>4324</v>
      </c>
      <c r="D286" s="54">
        <v>416294100</v>
      </c>
      <c r="E286" s="37">
        <f t="shared" si="16"/>
        <v>96275.231267345051</v>
      </c>
    </row>
    <row r="287" spans="1:5" x14ac:dyDescent="0.25">
      <c r="A287" s="50"/>
      <c r="B287" s="49" t="s">
        <v>626</v>
      </c>
      <c r="C287" s="39">
        <f t="shared" ref="C287:D287" si="17">SUM(C275:C286)</f>
        <v>87790</v>
      </c>
      <c r="D287" s="39">
        <f t="shared" si="17"/>
        <v>10129950853</v>
      </c>
      <c r="E287" s="39">
        <f t="shared" si="16"/>
        <v>115388.43664426473</v>
      </c>
    </row>
    <row r="288" spans="1:5" x14ac:dyDescent="0.25">
      <c r="A288" s="45"/>
      <c r="B288" s="49"/>
      <c r="C288" s="37"/>
      <c r="D288" s="37"/>
      <c r="E288" s="37"/>
    </row>
    <row r="289" spans="1:5" x14ac:dyDescent="0.25">
      <c r="A289" s="49">
        <v>10</v>
      </c>
      <c r="B289" s="49" t="s">
        <v>627</v>
      </c>
      <c r="C289" s="37"/>
      <c r="D289" s="37"/>
      <c r="E289" s="37"/>
    </row>
    <row r="290" spans="1:5" x14ac:dyDescent="0.25">
      <c r="A290" s="33" t="s">
        <v>547</v>
      </c>
      <c r="B290" s="53" t="s">
        <v>253</v>
      </c>
      <c r="C290" s="54">
        <v>1572</v>
      </c>
      <c r="D290" s="54">
        <v>365246745</v>
      </c>
      <c r="E290" s="37">
        <f>D290/C290</f>
        <v>232345.25763358778</v>
      </c>
    </row>
    <row r="291" spans="1:5" x14ac:dyDescent="0.25">
      <c r="A291" s="33" t="s">
        <v>549</v>
      </c>
      <c r="B291" s="53" t="s">
        <v>254</v>
      </c>
      <c r="C291" s="54">
        <v>1358</v>
      </c>
      <c r="D291" s="54">
        <v>322151750</v>
      </c>
      <c r="E291" s="37">
        <f t="shared" ref="E291:E316" si="18">D291/C291</f>
        <v>237225.147275405</v>
      </c>
    </row>
    <row r="292" spans="1:5" x14ac:dyDescent="0.25">
      <c r="A292" s="33" t="s">
        <v>550</v>
      </c>
      <c r="B292" s="53" t="s">
        <v>773</v>
      </c>
      <c r="C292" s="54">
        <v>317</v>
      </c>
      <c r="D292" s="54">
        <v>46035100</v>
      </c>
      <c r="E292" s="37">
        <f t="shared" si="18"/>
        <v>145221.1356466877</v>
      </c>
    </row>
    <row r="293" spans="1:5" x14ac:dyDescent="0.25">
      <c r="A293" s="33" t="s">
        <v>551</v>
      </c>
      <c r="B293" s="53" t="s">
        <v>774</v>
      </c>
      <c r="C293" s="54">
        <v>389</v>
      </c>
      <c r="D293" s="54">
        <v>76461300</v>
      </c>
      <c r="E293" s="37">
        <f t="shared" si="18"/>
        <v>196558.61182519281</v>
      </c>
    </row>
    <row r="294" spans="1:5" x14ac:dyDescent="0.25">
      <c r="A294" s="33" t="s">
        <v>552</v>
      </c>
      <c r="B294" s="53" t="s">
        <v>257</v>
      </c>
      <c r="C294" s="54">
        <v>856</v>
      </c>
      <c r="D294" s="54">
        <v>203765000</v>
      </c>
      <c r="E294" s="37">
        <f t="shared" si="18"/>
        <v>238043.22429906542</v>
      </c>
    </row>
    <row r="295" spans="1:5" x14ac:dyDescent="0.25">
      <c r="A295" s="33" t="s">
        <v>553</v>
      </c>
      <c r="B295" s="53" t="s">
        <v>258</v>
      </c>
      <c r="C295" s="54">
        <v>4297</v>
      </c>
      <c r="D295" s="54">
        <v>1336477500</v>
      </c>
      <c r="E295" s="37">
        <f t="shared" si="18"/>
        <v>311025.71561554575</v>
      </c>
    </row>
    <row r="296" spans="1:5" x14ac:dyDescent="0.25">
      <c r="A296" s="33" t="s">
        <v>554</v>
      </c>
      <c r="B296" s="53" t="s">
        <v>259</v>
      </c>
      <c r="C296" s="54">
        <v>1685</v>
      </c>
      <c r="D296" s="54">
        <v>564736500</v>
      </c>
      <c r="E296" s="37">
        <f t="shared" si="18"/>
        <v>335155.19287833828</v>
      </c>
    </row>
    <row r="297" spans="1:5" x14ac:dyDescent="0.25">
      <c r="A297" s="33" t="s">
        <v>555</v>
      </c>
      <c r="B297" s="53" t="s">
        <v>260</v>
      </c>
      <c r="C297" s="54">
        <v>1441</v>
      </c>
      <c r="D297" s="54">
        <v>336638490</v>
      </c>
      <c r="E297" s="37">
        <f t="shared" si="18"/>
        <v>233614.49687716863</v>
      </c>
    </row>
    <row r="298" spans="1:5" x14ac:dyDescent="0.25">
      <c r="A298" s="33" t="s">
        <v>556</v>
      </c>
      <c r="B298" s="53" t="s">
        <v>775</v>
      </c>
      <c r="C298" s="54">
        <v>853</v>
      </c>
      <c r="D298" s="54">
        <v>151340200</v>
      </c>
      <c r="E298" s="37">
        <f t="shared" si="18"/>
        <v>177421.101992966</v>
      </c>
    </row>
    <row r="299" spans="1:5" x14ac:dyDescent="0.25">
      <c r="A299" s="33" t="s">
        <v>557</v>
      </c>
      <c r="B299" s="53" t="s">
        <v>223</v>
      </c>
      <c r="C299" s="54">
        <v>1096</v>
      </c>
      <c r="D299" s="54">
        <v>273375700</v>
      </c>
      <c r="E299" s="37">
        <f t="shared" si="18"/>
        <v>249430.38321167883</v>
      </c>
    </row>
    <row r="300" spans="1:5" x14ac:dyDescent="0.25">
      <c r="A300" s="33" t="s">
        <v>558</v>
      </c>
      <c r="B300" s="53" t="s">
        <v>776</v>
      </c>
      <c r="C300" s="54">
        <v>417</v>
      </c>
      <c r="D300" s="54">
        <v>59337800</v>
      </c>
      <c r="E300" s="37">
        <f t="shared" si="18"/>
        <v>142296.88249400479</v>
      </c>
    </row>
    <row r="301" spans="1:5" x14ac:dyDescent="0.25">
      <c r="A301" s="33" t="s">
        <v>559</v>
      </c>
      <c r="B301" s="53" t="s">
        <v>777</v>
      </c>
      <c r="C301" s="54">
        <v>718</v>
      </c>
      <c r="D301" s="54">
        <v>87540820</v>
      </c>
      <c r="E301" s="37">
        <f t="shared" si="18"/>
        <v>121923.14763231197</v>
      </c>
    </row>
    <row r="302" spans="1:5" x14ac:dyDescent="0.25">
      <c r="A302" s="33" t="s">
        <v>560</v>
      </c>
      <c r="B302" s="53" t="s">
        <v>778</v>
      </c>
      <c r="C302" s="54">
        <v>433</v>
      </c>
      <c r="D302" s="54">
        <v>57898200</v>
      </c>
      <c r="E302" s="37">
        <f t="shared" si="18"/>
        <v>133714.08775981524</v>
      </c>
    </row>
    <row r="303" spans="1:5" x14ac:dyDescent="0.25">
      <c r="A303" s="33" t="s">
        <v>561</v>
      </c>
      <c r="B303" s="53" t="s">
        <v>779</v>
      </c>
      <c r="C303" s="54">
        <v>1337</v>
      </c>
      <c r="D303" s="54">
        <v>206671400</v>
      </c>
      <c r="E303" s="37">
        <f t="shared" si="18"/>
        <v>154578.45923709797</v>
      </c>
    </row>
    <row r="304" spans="1:5" x14ac:dyDescent="0.25">
      <c r="A304" s="33" t="s">
        <v>562</v>
      </c>
      <c r="B304" s="53" t="s">
        <v>266</v>
      </c>
      <c r="C304" s="54">
        <v>1915</v>
      </c>
      <c r="D304" s="54">
        <v>355125500</v>
      </c>
      <c r="E304" s="37">
        <f t="shared" si="18"/>
        <v>185444.12532637076</v>
      </c>
    </row>
    <row r="305" spans="1:5" x14ac:dyDescent="0.25">
      <c r="A305" s="33" t="s">
        <v>563</v>
      </c>
      <c r="B305" s="53" t="s">
        <v>267</v>
      </c>
      <c r="C305" s="54">
        <v>1336</v>
      </c>
      <c r="D305" s="54">
        <v>268282900</v>
      </c>
      <c r="E305" s="37">
        <f t="shared" si="18"/>
        <v>200810.55389221557</v>
      </c>
    </row>
    <row r="306" spans="1:5" x14ac:dyDescent="0.25">
      <c r="A306" s="33" t="s">
        <v>564</v>
      </c>
      <c r="B306" s="53" t="s">
        <v>268</v>
      </c>
      <c r="C306" s="54">
        <v>1436</v>
      </c>
      <c r="D306" s="54">
        <v>251618700</v>
      </c>
      <c r="E306" s="37">
        <f t="shared" si="18"/>
        <v>175221.93593314764</v>
      </c>
    </row>
    <row r="307" spans="1:5" x14ac:dyDescent="0.25">
      <c r="A307" s="33" t="s">
        <v>565</v>
      </c>
      <c r="B307" s="53" t="s">
        <v>780</v>
      </c>
      <c r="C307" s="54">
        <v>431</v>
      </c>
      <c r="D307" s="54">
        <v>68097700</v>
      </c>
      <c r="E307" s="37">
        <f t="shared" si="18"/>
        <v>157999.30394431556</v>
      </c>
    </row>
    <row r="308" spans="1:5" x14ac:dyDescent="0.25">
      <c r="A308" s="33" t="s">
        <v>566</v>
      </c>
      <c r="B308" s="53" t="s">
        <v>270</v>
      </c>
      <c r="C308" s="54">
        <v>2141</v>
      </c>
      <c r="D308" s="54">
        <v>620849700</v>
      </c>
      <c r="E308" s="37">
        <f t="shared" si="18"/>
        <v>289981.17702008405</v>
      </c>
    </row>
    <row r="309" spans="1:5" x14ac:dyDescent="0.25">
      <c r="A309" s="33" t="s">
        <v>567</v>
      </c>
      <c r="B309" s="53" t="s">
        <v>781</v>
      </c>
      <c r="C309" s="54">
        <v>403</v>
      </c>
      <c r="D309" s="54">
        <v>53896400</v>
      </c>
      <c r="E309" s="37">
        <f t="shared" si="18"/>
        <v>133737.9652605459</v>
      </c>
    </row>
    <row r="310" spans="1:5" x14ac:dyDescent="0.25">
      <c r="A310" s="33" t="s">
        <v>568</v>
      </c>
      <c r="B310" s="53" t="s">
        <v>272</v>
      </c>
      <c r="C310" s="54">
        <v>7121</v>
      </c>
      <c r="D310" s="54">
        <v>1563711600</v>
      </c>
      <c r="E310" s="37">
        <f t="shared" si="18"/>
        <v>219591.57421710435</v>
      </c>
    </row>
    <row r="311" spans="1:5" x14ac:dyDescent="0.25">
      <c r="A311" s="33" t="s">
        <v>569</v>
      </c>
      <c r="B311" s="53" t="s">
        <v>273</v>
      </c>
      <c r="C311" s="54">
        <v>5697</v>
      </c>
      <c r="D311" s="54">
        <v>1748333200</v>
      </c>
      <c r="E311" s="37">
        <f t="shared" si="18"/>
        <v>306886.64209232928</v>
      </c>
    </row>
    <row r="312" spans="1:5" x14ac:dyDescent="0.25">
      <c r="A312" s="33" t="s">
        <v>570</v>
      </c>
      <c r="B312" s="53" t="s">
        <v>782</v>
      </c>
      <c r="C312" s="54">
        <v>204</v>
      </c>
      <c r="D312" s="54">
        <v>33857500</v>
      </c>
      <c r="E312" s="37">
        <f t="shared" si="18"/>
        <v>165968.13725490196</v>
      </c>
    </row>
    <row r="313" spans="1:5" x14ac:dyDescent="0.25">
      <c r="A313" s="33" t="s">
        <v>572</v>
      </c>
      <c r="B313" s="53" t="s">
        <v>275</v>
      </c>
      <c r="C313" s="54">
        <v>2103</v>
      </c>
      <c r="D313" s="54">
        <v>1112389100</v>
      </c>
      <c r="E313" s="37">
        <f t="shared" si="18"/>
        <v>528953.44745601527</v>
      </c>
    </row>
    <row r="314" spans="1:5" x14ac:dyDescent="0.25">
      <c r="A314" s="33" t="s">
        <v>573</v>
      </c>
      <c r="B314" s="53" t="s">
        <v>276</v>
      </c>
      <c r="C314" s="54">
        <v>1713</v>
      </c>
      <c r="D314" s="54">
        <v>486652100</v>
      </c>
      <c r="E314" s="37">
        <f t="shared" si="18"/>
        <v>284093.46176298888</v>
      </c>
    </row>
    <row r="315" spans="1:5" x14ac:dyDescent="0.25">
      <c r="A315" s="33" t="s">
        <v>574</v>
      </c>
      <c r="B315" s="53" t="s">
        <v>277</v>
      </c>
      <c r="C315" s="54">
        <v>901</v>
      </c>
      <c r="D315" s="54">
        <v>254890100</v>
      </c>
      <c r="E315" s="37">
        <f t="shared" si="18"/>
        <v>282896.89234184241</v>
      </c>
    </row>
    <row r="316" spans="1:5" x14ac:dyDescent="0.25">
      <c r="A316" s="50"/>
      <c r="B316" s="49" t="s">
        <v>627</v>
      </c>
      <c r="C316" s="39">
        <f t="shared" ref="C316:D316" si="19">SUM(C290:C315)</f>
        <v>42170</v>
      </c>
      <c r="D316" s="39">
        <f t="shared" si="19"/>
        <v>10905381005</v>
      </c>
      <c r="E316" s="39">
        <f t="shared" si="18"/>
        <v>258605.19338392222</v>
      </c>
    </row>
    <row r="317" spans="1:5" x14ac:dyDescent="0.25">
      <c r="A317" s="50"/>
      <c r="B317" s="53"/>
      <c r="C317" s="37"/>
      <c r="D317" s="37"/>
      <c r="E317" s="37"/>
    </row>
    <row r="318" spans="1:5" x14ac:dyDescent="0.25">
      <c r="A318" s="49">
        <v>11</v>
      </c>
      <c r="B318" s="49" t="s">
        <v>628</v>
      </c>
      <c r="C318" s="37"/>
      <c r="D318" s="37"/>
      <c r="E318" s="37"/>
    </row>
    <row r="319" spans="1:5" x14ac:dyDescent="0.25">
      <c r="A319" s="33" t="s">
        <v>547</v>
      </c>
      <c r="B319" s="53" t="s">
        <v>278</v>
      </c>
      <c r="C319" s="54">
        <v>6919</v>
      </c>
      <c r="D319" s="54">
        <v>836170100</v>
      </c>
      <c r="E319" s="37">
        <f>D319/C319</f>
        <v>120851.29353952884</v>
      </c>
    </row>
    <row r="320" spans="1:5" x14ac:dyDescent="0.25">
      <c r="A320" s="33" t="s">
        <v>549</v>
      </c>
      <c r="B320" s="53" t="s">
        <v>279</v>
      </c>
      <c r="C320" s="54">
        <v>10069</v>
      </c>
      <c r="D320" s="54">
        <v>1220577700</v>
      </c>
      <c r="E320" s="37">
        <f t="shared" ref="E320:E332" si="20">D320/C320</f>
        <v>121221.34273512762</v>
      </c>
    </row>
    <row r="321" spans="1:5" x14ac:dyDescent="0.25">
      <c r="A321" s="33" t="s">
        <v>550</v>
      </c>
      <c r="B321" s="53" t="s">
        <v>11</v>
      </c>
      <c r="C321" s="54">
        <v>27738</v>
      </c>
      <c r="D321" s="54">
        <v>3586089650</v>
      </c>
      <c r="E321" s="37">
        <f t="shared" si="20"/>
        <v>129284.36260725358</v>
      </c>
    </row>
    <row r="322" spans="1:5" x14ac:dyDescent="0.25">
      <c r="A322" s="33" t="s">
        <v>551</v>
      </c>
      <c r="B322" s="53" t="s">
        <v>783</v>
      </c>
      <c r="C322" s="54">
        <v>1363</v>
      </c>
      <c r="D322" s="54">
        <v>159303300</v>
      </c>
      <c r="E322" s="37">
        <f t="shared" si="20"/>
        <v>116876.96258253852</v>
      </c>
    </row>
    <row r="323" spans="1:5" x14ac:dyDescent="0.25">
      <c r="A323" s="33" t="s">
        <v>552</v>
      </c>
      <c r="B323" s="53" t="s">
        <v>784</v>
      </c>
      <c r="C323" s="54">
        <v>659</v>
      </c>
      <c r="D323" s="54">
        <v>128485600</v>
      </c>
      <c r="E323" s="37">
        <f t="shared" si="20"/>
        <v>194970.56145675265</v>
      </c>
    </row>
    <row r="324" spans="1:5" x14ac:dyDescent="0.25">
      <c r="A324" s="33" t="s">
        <v>553</v>
      </c>
      <c r="B324" s="53" t="s">
        <v>191</v>
      </c>
      <c r="C324" s="54">
        <v>5721</v>
      </c>
      <c r="D324" s="54">
        <v>1533369700</v>
      </c>
      <c r="E324" s="37">
        <f t="shared" si="20"/>
        <v>268024.76839713339</v>
      </c>
    </row>
    <row r="325" spans="1:5" x14ac:dyDescent="0.25">
      <c r="A325" s="33" t="s">
        <v>554</v>
      </c>
      <c r="B325" s="53" t="s">
        <v>192</v>
      </c>
      <c r="C325" s="54">
        <v>9125</v>
      </c>
      <c r="D325" s="54">
        <v>1484176050</v>
      </c>
      <c r="E325" s="37">
        <f t="shared" si="20"/>
        <v>162649.43013698631</v>
      </c>
    </row>
    <row r="326" spans="1:5" x14ac:dyDescent="0.25">
      <c r="A326" s="33" t="s">
        <v>555</v>
      </c>
      <c r="B326" s="53" t="s">
        <v>785</v>
      </c>
      <c r="C326" s="54">
        <v>840</v>
      </c>
      <c r="D326" s="54">
        <v>190975300</v>
      </c>
      <c r="E326" s="37">
        <f t="shared" si="20"/>
        <v>227351.54761904763</v>
      </c>
    </row>
    <row r="327" spans="1:5" x14ac:dyDescent="0.25">
      <c r="A327" s="33" t="s">
        <v>556</v>
      </c>
      <c r="B327" s="53" t="s">
        <v>786</v>
      </c>
      <c r="C327" s="54">
        <v>2021</v>
      </c>
      <c r="D327" s="54">
        <v>697677800</v>
      </c>
      <c r="E327" s="37">
        <f t="shared" si="20"/>
        <v>345214.15141019295</v>
      </c>
    </row>
    <row r="328" spans="1:5" x14ac:dyDescent="0.25">
      <c r="A328" s="33" t="s">
        <v>557</v>
      </c>
      <c r="B328" s="53" t="s">
        <v>284</v>
      </c>
      <c r="C328" s="54">
        <v>4869</v>
      </c>
      <c r="D328" s="54">
        <v>1999226100</v>
      </c>
      <c r="E328" s="37">
        <f t="shared" si="20"/>
        <v>410603.01910043129</v>
      </c>
    </row>
    <row r="329" spans="1:5" x14ac:dyDescent="0.25">
      <c r="A329" s="33" t="s">
        <v>558</v>
      </c>
      <c r="B329" s="53" t="s">
        <v>285</v>
      </c>
      <c r="C329" s="54">
        <v>21038</v>
      </c>
      <c r="D329" s="54">
        <v>1292267640</v>
      </c>
      <c r="E329" s="37">
        <f t="shared" si="20"/>
        <v>61425.40355547105</v>
      </c>
    </row>
    <row r="330" spans="1:5" x14ac:dyDescent="0.25">
      <c r="A330" s="33" t="s">
        <v>559</v>
      </c>
      <c r="B330" s="53" t="s">
        <v>88</v>
      </c>
      <c r="C330" s="54">
        <v>3921</v>
      </c>
      <c r="D330" s="54">
        <v>630105400</v>
      </c>
      <c r="E330" s="37">
        <f t="shared" si="20"/>
        <v>160700.17852588627</v>
      </c>
    </row>
    <row r="331" spans="1:5" x14ac:dyDescent="0.25">
      <c r="A331" s="33" t="s">
        <v>560</v>
      </c>
      <c r="B331" s="53" t="s">
        <v>287</v>
      </c>
      <c r="C331" s="54">
        <v>6825</v>
      </c>
      <c r="D331" s="54">
        <v>1656351200</v>
      </c>
      <c r="E331" s="37">
        <f t="shared" si="20"/>
        <v>242688.8205128205</v>
      </c>
    </row>
    <row r="332" spans="1:5" x14ac:dyDescent="0.25">
      <c r="A332" s="50"/>
      <c r="B332" s="49" t="s">
        <v>628</v>
      </c>
      <c r="C332" s="39">
        <f t="shared" ref="C332:D332" si="21">SUM(C319:C331)</f>
        <v>101108</v>
      </c>
      <c r="D332" s="39">
        <f t="shared" si="21"/>
        <v>15414775540</v>
      </c>
      <c r="E332" s="39">
        <f t="shared" si="20"/>
        <v>152458.51505321043</v>
      </c>
    </row>
    <row r="333" spans="1:5" x14ac:dyDescent="0.25">
      <c r="A333" s="45"/>
      <c r="B333" s="53"/>
      <c r="C333" s="37"/>
      <c r="D333" s="37"/>
      <c r="E333" s="37"/>
    </row>
    <row r="334" spans="1:5" x14ac:dyDescent="0.25">
      <c r="A334" s="49">
        <v>12</v>
      </c>
      <c r="B334" s="49" t="s">
        <v>629</v>
      </c>
      <c r="C334" s="37"/>
      <c r="D334" s="37"/>
      <c r="E334" s="37"/>
    </row>
    <row r="335" spans="1:5" x14ac:dyDescent="0.25">
      <c r="A335" s="33" t="s">
        <v>547</v>
      </c>
      <c r="B335" s="53" t="s">
        <v>787</v>
      </c>
      <c r="C335" s="54">
        <v>5024</v>
      </c>
      <c r="D335" s="54">
        <v>594421300</v>
      </c>
      <c r="E335" s="37">
        <f>D335/C335</f>
        <v>118316.34156050955</v>
      </c>
    </row>
    <row r="336" spans="1:5" x14ac:dyDescent="0.25">
      <c r="A336" s="33" t="s">
        <v>549</v>
      </c>
      <c r="B336" s="53" t="s">
        <v>289</v>
      </c>
      <c r="C336" s="54">
        <v>1017</v>
      </c>
      <c r="D336" s="54">
        <v>213820400</v>
      </c>
      <c r="E336" s="37">
        <f t="shared" ref="E336:E360" si="22">D336/C336</f>
        <v>210246.21435594888</v>
      </c>
    </row>
    <row r="337" spans="1:5" x14ac:dyDescent="0.25">
      <c r="A337" s="33" t="s">
        <v>550</v>
      </c>
      <c r="B337" s="53" t="s">
        <v>788</v>
      </c>
      <c r="C337" s="54">
        <v>1894</v>
      </c>
      <c r="D337" s="54">
        <v>121082200</v>
      </c>
      <c r="E337" s="37">
        <f t="shared" si="22"/>
        <v>63929.355860612457</v>
      </c>
    </row>
    <row r="338" spans="1:5" x14ac:dyDescent="0.25">
      <c r="A338" s="33" t="s">
        <v>551</v>
      </c>
      <c r="B338" s="53" t="s">
        <v>291</v>
      </c>
      <c r="C338" s="54">
        <v>15018</v>
      </c>
      <c r="D338" s="54">
        <v>1428265700</v>
      </c>
      <c r="E338" s="37">
        <f t="shared" si="22"/>
        <v>95103.589026501533</v>
      </c>
    </row>
    <row r="339" spans="1:5" x14ac:dyDescent="0.25">
      <c r="A339" s="33" t="s">
        <v>552</v>
      </c>
      <c r="B339" s="53" t="s">
        <v>292</v>
      </c>
      <c r="C339" s="54">
        <v>24173</v>
      </c>
      <c r="D339" s="54">
        <v>4129152600</v>
      </c>
      <c r="E339" s="37">
        <f t="shared" si="22"/>
        <v>170816.72113515079</v>
      </c>
    </row>
    <row r="340" spans="1:5" x14ac:dyDescent="0.25">
      <c r="A340" s="33" t="s">
        <v>553</v>
      </c>
      <c r="B340" s="53" t="s">
        <v>789</v>
      </c>
      <c r="C340" s="54">
        <v>786</v>
      </c>
      <c r="D340" s="54">
        <v>53473100</v>
      </c>
      <c r="E340" s="37">
        <f t="shared" si="22"/>
        <v>68031.933842239188</v>
      </c>
    </row>
    <row r="341" spans="1:5" x14ac:dyDescent="0.25">
      <c r="A341" s="33" t="s">
        <v>554</v>
      </c>
      <c r="B341" s="53" t="s">
        <v>790</v>
      </c>
      <c r="C341" s="54">
        <v>2830</v>
      </c>
      <c r="D341" s="54">
        <v>389139200</v>
      </c>
      <c r="E341" s="37">
        <f t="shared" si="22"/>
        <v>137505.01766784451</v>
      </c>
    </row>
    <row r="342" spans="1:5" x14ac:dyDescent="0.25">
      <c r="A342" s="33" t="s">
        <v>555</v>
      </c>
      <c r="B342" s="53" t="s">
        <v>791</v>
      </c>
      <c r="C342" s="54">
        <v>1564</v>
      </c>
      <c r="D342" s="54">
        <v>191919800</v>
      </c>
      <c r="E342" s="37">
        <f t="shared" si="22"/>
        <v>122710.86956521739</v>
      </c>
    </row>
    <row r="343" spans="1:5" x14ac:dyDescent="0.25">
      <c r="A343" s="33" t="s">
        <v>556</v>
      </c>
      <c r="B343" s="53" t="s">
        <v>792</v>
      </c>
      <c r="C343" s="54">
        <v>4439</v>
      </c>
      <c r="D343" s="54">
        <v>743428700</v>
      </c>
      <c r="E343" s="37">
        <f t="shared" si="22"/>
        <v>167476.61635503493</v>
      </c>
    </row>
    <row r="344" spans="1:5" x14ac:dyDescent="0.25">
      <c r="A344" s="33" t="s">
        <v>557</v>
      </c>
      <c r="B344" s="53" t="s">
        <v>793</v>
      </c>
      <c r="C344" s="54">
        <v>4175</v>
      </c>
      <c r="D344" s="54">
        <v>382694900</v>
      </c>
      <c r="E344" s="37">
        <f t="shared" si="22"/>
        <v>91663.449101796403</v>
      </c>
    </row>
    <row r="345" spans="1:5" x14ac:dyDescent="0.25">
      <c r="A345" s="33" t="s">
        <v>558</v>
      </c>
      <c r="B345" s="53" t="s">
        <v>794</v>
      </c>
      <c r="C345" s="54">
        <v>2376</v>
      </c>
      <c r="D345" s="54">
        <v>390492100</v>
      </c>
      <c r="E345" s="37">
        <f t="shared" si="22"/>
        <v>164348.52693602693</v>
      </c>
    </row>
    <row r="346" spans="1:5" x14ac:dyDescent="0.25">
      <c r="A346" s="33" t="s">
        <v>559</v>
      </c>
      <c r="B346" s="53" t="s">
        <v>228</v>
      </c>
      <c r="C346" s="54">
        <v>13547</v>
      </c>
      <c r="D346" s="54">
        <v>1922021900</v>
      </c>
      <c r="E346" s="37">
        <f t="shared" si="22"/>
        <v>141878.04680002952</v>
      </c>
    </row>
    <row r="347" spans="1:5" x14ac:dyDescent="0.25">
      <c r="A347" s="33" t="s">
        <v>560</v>
      </c>
      <c r="B347" s="53" t="s">
        <v>299</v>
      </c>
      <c r="C347" s="54">
        <v>4864</v>
      </c>
      <c r="D347" s="54">
        <v>516547700</v>
      </c>
      <c r="E347" s="37">
        <f t="shared" si="22"/>
        <v>106198.12911184211</v>
      </c>
    </row>
    <row r="348" spans="1:5" x14ac:dyDescent="0.25">
      <c r="A348" s="33" t="s">
        <v>561</v>
      </c>
      <c r="B348" s="53" t="s">
        <v>300</v>
      </c>
      <c r="C348" s="54">
        <v>9293</v>
      </c>
      <c r="D348" s="54">
        <v>1423439900</v>
      </c>
      <c r="E348" s="37">
        <f t="shared" si="22"/>
        <v>153173.34552889271</v>
      </c>
    </row>
    <row r="349" spans="1:5" x14ac:dyDescent="0.25">
      <c r="A349" s="33" t="s">
        <v>562</v>
      </c>
      <c r="B349" s="53" t="s">
        <v>301</v>
      </c>
      <c r="C349" s="54">
        <v>16611</v>
      </c>
      <c r="D349" s="54">
        <v>2403140100</v>
      </c>
      <c r="E349" s="37">
        <f t="shared" si="22"/>
        <v>144671.60917464332</v>
      </c>
    </row>
    <row r="350" spans="1:5" x14ac:dyDescent="0.25">
      <c r="A350" s="33" t="s">
        <v>563</v>
      </c>
      <c r="B350" s="53" t="s">
        <v>302</v>
      </c>
      <c r="C350" s="54">
        <v>7252</v>
      </c>
      <c r="D350" s="54">
        <v>806886000</v>
      </c>
      <c r="E350" s="37">
        <f t="shared" si="22"/>
        <v>111263.92719249862</v>
      </c>
    </row>
    <row r="351" spans="1:5" x14ac:dyDescent="0.25">
      <c r="A351" s="33" t="s">
        <v>564</v>
      </c>
      <c r="B351" s="53" t="s">
        <v>303</v>
      </c>
      <c r="C351" s="54">
        <v>12388</v>
      </c>
      <c r="D351" s="54">
        <v>1355852800</v>
      </c>
      <c r="E351" s="37">
        <f t="shared" si="22"/>
        <v>109448.8860187278</v>
      </c>
    </row>
    <row r="352" spans="1:5" x14ac:dyDescent="0.25">
      <c r="A352" s="33" t="s">
        <v>565</v>
      </c>
      <c r="B352" s="53" t="s">
        <v>304</v>
      </c>
      <c r="C352" s="54">
        <v>4876</v>
      </c>
      <c r="D352" s="54">
        <v>910890400</v>
      </c>
      <c r="E352" s="37">
        <f t="shared" si="22"/>
        <v>186810.99261689911</v>
      </c>
    </row>
    <row r="353" spans="1:5" x14ac:dyDescent="0.25">
      <c r="A353" s="33" t="s">
        <v>566</v>
      </c>
      <c r="B353" s="53" t="s">
        <v>795</v>
      </c>
      <c r="C353" s="54">
        <v>11309</v>
      </c>
      <c r="D353" s="54">
        <v>1556489400</v>
      </c>
      <c r="E353" s="37">
        <f t="shared" si="22"/>
        <v>137632.80572994958</v>
      </c>
    </row>
    <row r="354" spans="1:5" x14ac:dyDescent="0.25">
      <c r="A354" s="33" t="s">
        <v>567</v>
      </c>
      <c r="B354" s="53" t="s">
        <v>306</v>
      </c>
      <c r="C354" s="54">
        <v>2189</v>
      </c>
      <c r="D354" s="54">
        <v>140771600</v>
      </c>
      <c r="E354" s="37">
        <f t="shared" si="22"/>
        <v>64308.634079488351</v>
      </c>
    </row>
    <row r="355" spans="1:5" x14ac:dyDescent="0.25">
      <c r="A355" s="33" t="s">
        <v>568</v>
      </c>
      <c r="B355" s="53" t="s">
        <v>307</v>
      </c>
      <c r="C355" s="54">
        <v>11361</v>
      </c>
      <c r="D355" s="54">
        <v>2101703700</v>
      </c>
      <c r="E355" s="37">
        <f t="shared" si="22"/>
        <v>184992.84393979402</v>
      </c>
    </row>
    <row r="356" spans="1:5" x14ac:dyDescent="0.25">
      <c r="A356" s="33" t="s">
        <v>569</v>
      </c>
      <c r="B356" s="53" t="s">
        <v>796</v>
      </c>
      <c r="C356" s="54">
        <v>6823</v>
      </c>
      <c r="D356" s="54">
        <v>793331600</v>
      </c>
      <c r="E356" s="37">
        <f t="shared" si="22"/>
        <v>116273.13498461088</v>
      </c>
    </row>
    <row r="357" spans="1:5" x14ac:dyDescent="0.25">
      <c r="A357" s="33" t="s">
        <v>570</v>
      </c>
      <c r="B357" s="53" t="s">
        <v>797</v>
      </c>
      <c r="C357" s="54">
        <v>4403</v>
      </c>
      <c r="D357" s="54">
        <v>361455700</v>
      </c>
      <c r="E357" s="37">
        <f t="shared" si="22"/>
        <v>82093.050193050192</v>
      </c>
    </row>
    <row r="358" spans="1:5" x14ac:dyDescent="0.25">
      <c r="A358" s="33" t="s">
        <v>572</v>
      </c>
      <c r="B358" s="53" t="s">
        <v>798</v>
      </c>
      <c r="C358" s="54">
        <v>2427</v>
      </c>
      <c r="D358" s="54">
        <v>171759600</v>
      </c>
      <c r="E358" s="37">
        <f t="shared" si="22"/>
        <v>70770.333745364653</v>
      </c>
    </row>
    <row r="359" spans="1:5" x14ac:dyDescent="0.25">
      <c r="A359" s="33" t="s">
        <v>573</v>
      </c>
      <c r="B359" s="53" t="s">
        <v>311</v>
      </c>
      <c r="C359" s="54">
        <v>26368</v>
      </c>
      <c r="D359" s="54">
        <v>1925599800</v>
      </c>
      <c r="E359" s="37">
        <f t="shared" si="22"/>
        <v>73027.90503640777</v>
      </c>
    </row>
    <row r="360" spans="1:5" x14ac:dyDescent="0.25">
      <c r="A360" s="50"/>
      <c r="B360" s="49" t="s">
        <v>629</v>
      </c>
      <c r="C360" s="39">
        <f t="shared" ref="C360:D360" si="23">SUM(C335:C359)</f>
        <v>197007</v>
      </c>
      <c r="D360" s="39">
        <f t="shared" si="23"/>
        <v>25027780200</v>
      </c>
      <c r="E360" s="39">
        <f t="shared" si="22"/>
        <v>127040.05542950251</v>
      </c>
    </row>
    <row r="361" spans="1:5" x14ac:dyDescent="0.25">
      <c r="A361" s="45"/>
      <c r="B361" s="53"/>
      <c r="C361" s="37"/>
      <c r="D361" s="37"/>
      <c r="E361" s="37"/>
    </row>
    <row r="362" spans="1:5" x14ac:dyDescent="0.25">
      <c r="A362" s="49">
        <v>13</v>
      </c>
      <c r="B362" s="49" t="s">
        <v>630</v>
      </c>
      <c r="C362" s="37"/>
      <c r="D362" s="37"/>
      <c r="E362" s="37"/>
    </row>
    <row r="363" spans="1:5" x14ac:dyDescent="0.25">
      <c r="A363" s="33" t="s">
        <v>547</v>
      </c>
      <c r="B363" s="53" t="s">
        <v>312</v>
      </c>
      <c r="C363" s="54">
        <v>5969</v>
      </c>
      <c r="D363" s="54">
        <v>667370030</v>
      </c>
      <c r="E363" s="37">
        <f>D363/C363</f>
        <v>111806.002680516</v>
      </c>
    </row>
    <row r="364" spans="1:5" x14ac:dyDescent="0.25">
      <c r="A364" s="33" t="s">
        <v>549</v>
      </c>
      <c r="B364" s="53" t="s">
        <v>799</v>
      </c>
      <c r="C364" s="54">
        <v>294</v>
      </c>
      <c r="D364" s="54">
        <v>181864800</v>
      </c>
      <c r="E364" s="37">
        <f t="shared" ref="E364:E416" si="24">D364/C364</f>
        <v>618587.75510204083</v>
      </c>
    </row>
    <row r="365" spans="1:5" x14ac:dyDescent="0.25">
      <c r="A365" s="33" t="s">
        <v>550</v>
      </c>
      <c r="B365" s="53" t="s">
        <v>800</v>
      </c>
      <c r="C365" s="54">
        <v>581</v>
      </c>
      <c r="D365" s="54">
        <v>87653000</v>
      </c>
      <c r="E365" s="37">
        <f t="shared" si="24"/>
        <v>150865.74870912221</v>
      </c>
    </row>
    <row r="366" spans="1:5" x14ac:dyDescent="0.25">
      <c r="A366" s="33" t="s">
        <v>551</v>
      </c>
      <c r="B366" s="53" t="s">
        <v>315</v>
      </c>
      <c r="C366" s="54">
        <v>2585</v>
      </c>
      <c r="D366" s="54">
        <v>225705900</v>
      </c>
      <c r="E366" s="37">
        <f t="shared" si="24"/>
        <v>87313.694390715667</v>
      </c>
    </row>
    <row r="367" spans="1:5" x14ac:dyDescent="0.25">
      <c r="A367" s="33" t="s">
        <v>552</v>
      </c>
      <c r="B367" s="53" t="s">
        <v>801</v>
      </c>
      <c r="C367" s="54">
        <v>1524</v>
      </c>
      <c r="D367" s="54">
        <v>257687500</v>
      </c>
      <c r="E367" s="37">
        <f t="shared" si="24"/>
        <v>169086.28608923886</v>
      </c>
    </row>
    <row r="368" spans="1:5" x14ac:dyDescent="0.25">
      <c r="A368" s="33" t="s">
        <v>553</v>
      </c>
      <c r="B368" s="53" t="s">
        <v>802</v>
      </c>
      <c r="C368" s="54">
        <v>940</v>
      </c>
      <c r="D368" s="54">
        <v>272066000</v>
      </c>
      <c r="E368" s="37">
        <f t="shared" si="24"/>
        <v>289431.91489361704</v>
      </c>
    </row>
    <row r="369" spans="1:5" x14ac:dyDescent="0.25">
      <c r="A369" s="33" t="s">
        <v>554</v>
      </c>
      <c r="B369" s="53" t="s">
        <v>803</v>
      </c>
      <c r="C369" s="54">
        <v>2501</v>
      </c>
      <c r="D369" s="54">
        <v>314660600</v>
      </c>
      <c r="E369" s="37">
        <f t="shared" si="24"/>
        <v>125813.9144342263</v>
      </c>
    </row>
    <row r="370" spans="1:5" x14ac:dyDescent="0.25">
      <c r="A370" s="33" t="s">
        <v>555</v>
      </c>
      <c r="B370" s="53" t="s">
        <v>804</v>
      </c>
      <c r="C370" s="54">
        <v>1801</v>
      </c>
      <c r="D370" s="54">
        <v>368197200</v>
      </c>
      <c r="E370" s="37">
        <f t="shared" si="24"/>
        <v>204440.42198778456</v>
      </c>
    </row>
    <row r="371" spans="1:5" x14ac:dyDescent="0.25">
      <c r="A371" s="33" t="s">
        <v>556</v>
      </c>
      <c r="B371" s="53" t="s">
        <v>805</v>
      </c>
      <c r="C371" s="54">
        <v>1860</v>
      </c>
      <c r="D371" s="54">
        <v>503219500</v>
      </c>
      <c r="E371" s="37">
        <f t="shared" si="24"/>
        <v>270548.1182795699</v>
      </c>
    </row>
    <row r="372" spans="1:5" x14ac:dyDescent="0.25">
      <c r="A372" s="33" t="s">
        <v>557</v>
      </c>
      <c r="B372" s="53" t="s">
        <v>806</v>
      </c>
      <c r="C372" s="54">
        <v>3131</v>
      </c>
      <c r="D372" s="54">
        <v>1187096700</v>
      </c>
      <c r="E372" s="37">
        <f t="shared" si="24"/>
        <v>379142.98946023633</v>
      </c>
    </row>
    <row r="373" spans="1:5" x14ac:dyDescent="0.25">
      <c r="A373" s="33" t="s">
        <v>558</v>
      </c>
      <c r="B373" s="53" t="s">
        <v>807</v>
      </c>
      <c r="C373" s="54">
        <v>864</v>
      </c>
      <c r="D373" s="54">
        <v>1014779300</v>
      </c>
      <c r="E373" s="37">
        <f t="shared" si="24"/>
        <v>1174513.0787037036</v>
      </c>
    </row>
    <row r="374" spans="1:5" x14ac:dyDescent="0.25">
      <c r="A374" s="33" t="s">
        <v>559</v>
      </c>
      <c r="B374" s="53" t="s">
        <v>808</v>
      </c>
      <c r="C374" s="54">
        <v>2631</v>
      </c>
      <c r="D374" s="54">
        <v>383151900</v>
      </c>
      <c r="E374" s="37">
        <f t="shared" si="24"/>
        <v>145629.76054732042</v>
      </c>
    </row>
    <row r="375" spans="1:5" x14ac:dyDescent="0.25">
      <c r="A375" s="33" t="s">
        <v>560</v>
      </c>
      <c r="B375" s="53" t="s">
        <v>809</v>
      </c>
      <c r="C375" s="54">
        <v>561</v>
      </c>
      <c r="D375" s="54">
        <v>72996900</v>
      </c>
      <c r="E375" s="37">
        <f t="shared" si="24"/>
        <v>130119.25133689839</v>
      </c>
    </row>
    <row r="376" spans="1:5" x14ac:dyDescent="0.25">
      <c r="A376" s="33" t="s">
        <v>561</v>
      </c>
      <c r="B376" s="53" t="s">
        <v>810</v>
      </c>
      <c r="C376" s="54">
        <v>2012</v>
      </c>
      <c r="D376" s="54">
        <v>511328600</v>
      </c>
      <c r="E376" s="37">
        <f t="shared" si="24"/>
        <v>254139.46322067594</v>
      </c>
    </row>
    <row r="377" spans="1:5" x14ac:dyDescent="0.25">
      <c r="A377" s="33" t="s">
        <v>562</v>
      </c>
      <c r="B377" s="53" t="s">
        <v>811</v>
      </c>
      <c r="C377" s="54">
        <v>350</v>
      </c>
      <c r="D377" s="54">
        <v>43741900</v>
      </c>
      <c r="E377" s="37">
        <f t="shared" si="24"/>
        <v>124976.85714285714</v>
      </c>
    </row>
    <row r="378" spans="1:5" x14ac:dyDescent="0.25">
      <c r="A378" s="33" t="s">
        <v>563</v>
      </c>
      <c r="B378" s="53" t="s">
        <v>812</v>
      </c>
      <c r="C378" s="54">
        <v>2904</v>
      </c>
      <c r="D378" s="54">
        <v>330156100</v>
      </c>
      <c r="E378" s="37">
        <f t="shared" si="24"/>
        <v>113690.11707988981</v>
      </c>
    </row>
    <row r="379" spans="1:5" x14ac:dyDescent="0.25">
      <c r="A379" s="33" t="s">
        <v>564</v>
      </c>
      <c r="B379" s="53" t="s">
        <v>328</v>
      </c>
      <c r="C379" s="54">
        <v>10511</v>
      </c>
      <c r="D379" s="54">
        <v>1935798600</v>
      </c>
      <c r="E379" s="37">
        <f t="shared" si="24"/>
        <v>184168.83265150795</v>
      </c>
    </row>
    <row r="380" spans="1:5" x14ac:dyDescent="0.25">
      <c r="A380" s="33" t="s">
        <v>565</v>
      </c>
      <c r="B380" s="53" t="s">
        <v>329</v>
      </c>
      <c r="C380" s="54">
        <v>6200</v>
      </c>
      <c r="D380" s="54">
        <v>827100800</v>
      </c>
      <c r="E380" s="37">
        <f t="shared" si="24"/>
        <v>133403.35483870967</v>
      </c>
    </row>
    <row r="381" spans="1:5" x14ac:dyDescent="0.25">
      <c r="A381" s="33" t="s">
        <v>566</v>
      </c>
      <c r="B381" s="53" t="s">
        <v>813</v>
      </c>
      <c r="C381" s="54">
        <v>2201</v>
      </c>
      <c r="D381" s="54">
        <v>193732750</v>
      </c>
      <c r="E381" s="37">
        <f t="shared" si="24"/>
        <v>88020.331667423903</v>
      </c>
    </row>
    <row r="382" spans="1:5" x14ac:dyDescent="0.25">
      <c r="A382" s="33" t="s">
        <v>567</v>
      </c>
      <c r="B382" s="53" t="s">
        <v>331</v>
      </c>
      <c r="C382" s="54">
        <v>5122</v>
      </c>
      <c r="D382" s="54">
        <v>1560255264</v>
      </c>
      <c r="E382" s="37">
        <f t="shared" si="24"/>
        <v>304618.36470128858</v>
      </c>
    </row>
    <row r="383" spans="1:5" x14ac:dyDescent="0.25">
      <c r="A383" s="33" t="s">
        <v>568</v>
      </c>
      <c r="B383" s="53" t="s">
        <v>332</v>
      </c>
      <c r="C383" s="54">
        <v>15572</v>
      </c>
      <c r="D383" s="54">
        <v>2293182540</v>
      </c>
      <c r="E383" s="37">
        <f t="shared" si="24"/>
        <v>147263.19933213459</v>
      </c>
    </row>
    <row r="384" spans="1:5" x14ac:dyDescent="0.25">
      <c r="A384" s="33" t="s">
        <v>569</v>
      </c>
      <c r="B384" s="53" t="s">
        <v>814</v>
      </c>
      <c r="C384" s="54">
        <v>394</v>
      </c>
      <c r="D384" s="54">
        <v>87448900</v>
      </c>
      <c r="E384" s="37">
        <f t="shared" si="24"/>
        <v>221951.52284263959</v>
      </c>
    </row>
    <row r="385" spans="1:5" x14ac:dyDescent="0.25">
      <c r="A385" s="33" t="s">
        <v>570</v>
      </c>
      <c r="B385" s="53" t="s">
        <v>815</v>
      </c>
      <c r="C385" s="54">
        <v>2977</v>
      </c>
      <c r="D385" s="54">
        <v>229964600</v>
      </c>
      <c r="E385" s="37">
        <f t="shared" si="24"/>
        <v>77247.09439032583</v>
      </c>
    </row>
    <row r="386" spans="1:5" x14ac:dyDescent="0.25">
      <c r="A386" s="33" t="s">
        <v>572</v>
      </c>
      <c r="B386" s="53" t="s">
        <v>816</v>
      </c>
      <c r="C386" s="54">
        <v>1912</v>
      </c>
      <c r="D386" s="54">
        <v>229539100</v>
      </c>
      <c r="E386" s="37">
        <f t="shared" si="24"/>
        <v>120051.83054393306</v>
      </c>
    </row>
    <row r="387" spans="1:5" x14ac:dyDescent="0.25">
      <c r="A387" s="33" t="s">
        <v>573</v>
      </c>
      <c r="B387" s="53" t="s">
        <v>817</v>
      </c>
      <c r="C387" s="54">
        <v>2277</v>
      </c>
      <c r="D387" s="54">
        <v>579104200</v>
      </c>
      <c r="E387" s="37">
        <f t="shared" si="24"/>
        <v>254327.71190162495</v>
      </c>
    </row>
    <row r="388" spans="1:5" x14ac:dyDescent="0.25">
      <c r="A388" s="33" t="s">
        <v>574</v>
      </c>
      <c r="B388" s="53" t="s">
        <v>337</v>
      </c>
      <c r="C388" s="54">
        <v>135</v>
      </c>
      <c r="D388" s="54">
        <v>66336200</v>
      </c>
      <c r="E388" s="37">
        <f t="shared" si="24"/>
        <v>491379.25925925927</v>
      </c>
    </row>
    <row r="389" spans="1:5" x14ac:dyDescent="0.25">
      <c r="A389" s="33" t="s">
        <v>575</v>
      </c>
      <c r="B389" s="53" t="s">
        <v>338</v>
      </c>
      <c r="C389" s="54">
        <v>7513</v>
      </c>
      <c r="D389" s="54">
        <v>1005812100</v>
      </c>
      <c r="E389" s="37">
        <f t="shared" si="24"/>
        <v>133876.22787168907</v>
      </c>
    </row>
    <row r="390" spans="1:5" x14ac:dyDescent="0.25">
      <c r="A390" s="33" t="s">
        <v>576</v>
      </c>
      <c r="B390" s="53" t="s">
        <v>339</v>
      </c>
      <c r="C390" s="54">
        <v>11788</v>
      </c>
      <c r="D390" s="54">
        <v>2031534700</v>
      </c>
      <c r="E390" s="37">
        <f t="shared" si="24"/>
        <v>172339.21784865967</v>
      </c>
    </row>
    <row r="391" spans="1:5" x14ac:dyDescent="0.25">
      <c r="A391" s="33" t="s">
        <v>577</v>
      </c>
      <c r="B391" s="53" t="s">
        <v>818</v>
      </c>
      <c r="C391" s="54">
        <v>2736</v>
      </c>
      <c r="D391" s="54">
        <v>511234400</v>
      </c>
      <c r="E391" s="37">
        <f t="shared" si="24"/>
        <v>186854.67836257309</v>
      </c>
    </row>
    <row r="392" spans="1:5" x14ac:dyDescent="0.25">
      <c r="A392" s="33" t="s">
        <v>578</v>
      </c>
      <c r="B392" s="53" t="s">
        <v>341</v>
      </c>
      <c r="C392" s="54">
        <v>11916</v>
      </c>
      <c r="D392" s="54">
        <v>2473452900</v>
      </c>
      <c r="E392" s="37">
        <f t="shared" si="24"/>
        <v>207574.09365558912</v>
      </c>
    </row>
    <row r="393" spans="1:5" x14ac:dyDescent="0.25">
      <c r="A393" s="33" t="s">
        <v>579</v>
      </c>
      <c r="B393" s="53" t="s">
        <v>819</v>
      </c>
      <c r="C393" s="54">
        <v>2285</v>
      </c>
      <c r="D393" s="54">
        <v>325497359</v>
      </c>
      <c r="E393" s="37">
        <f t="shared" si="24"/>
        <v>142449.61006564551</v>
      </c>
    </row>
    <row r="394" spans="1:5" x14ac:dyDescent="0.25">
      <c r="A394" s="33" t="s">
        <v>580</v>
      </c>
      <c r="B394" s="53" t="s">
        <v>343</v>
      </c>
      <c r="C394" s="54">
        <v>21621</v>
      </c>
      <c r="D394" s="54">
        <v>3996584538</v>
      </c>
      <c r="E394" s="37">
        <f t="shared" si="24"/>
        <v>184847.34924379076</v>
      </c>
    </row>
    <row r="395" spans="1:5" x14ac:dyDescent="0.25">
      <c r="A395" s="33" t="s">
        <v>581</v>
      </c>
      <c r="B395" s="53" t="s">
        <v>344</v>
      </c>
      <c r="C395" s="54">
        <v>2920</v>
      </c>
      <c r="D395" s="54">
        <v>1072859100</v>
      </c>
      <c r="E395" s="37">
        <f t="shared" si="24"/>
        <v>367417.5</v>
      </c>
    </row>
    <row r="396" spans="1:5" x14ac:dyDescent="0.25">
      <c r="A396" s="33" t="s">
        <v>582</v>
      </c>
      <c r="B396" s="53" t="s">
        <v>820</v>
      </c>
      <c r="C396" s="54">
        <v>1974</v>
      </c>
      <c r="D396" s="54">
        <v>346579400</v>
      </c>
      <c r="E396" s="37">
        <f t="shared" si="24"/>
        <v>175572.13779128672</v>
      </c>
    </row>
    <row r="397" spans="1:5" x14ac:dyDescent="0.25">
      <c r="A397" s="33" t="s">
        <v>583</v>
      </c>
      <c r="B397" s="53" t="s">
        <v>346</v>
      </c>
      <c r="C397" s="54">
        <v>9172</v>
      </c>
      <c r="D397" s="54">
        <v>1018365700</v>
      </c>
      <c r="E397" s="37">
        <f t="shared" si="24"/>
        <v>111029.84081988661</v>
      </c>
    </row>
    <row r="398" spans="1:5" x14ac:dyDescent="0.25">
      <c r="A398" s="33" t="s">
        <v>584</v>
      </c>
      <c r="B398" s="53" t="s">
        <v>821</v>
      </c>
      <c r="C398" s="54">
        <v>1467</v>
      </c>
      <c r="D398" s="54">
        <v>149320700</v>
      </c>
      <c r="E398" s="37">
        <f t="shared" si="24"/>
        <v>101786.43490115883</v>
      </c>
    </row>
    <row r="399" spans="1:5" x14ac:dyDescent="0.25">
      <c r="A399" s="33" t="s">
        <v>585</v>
      </c>
      <c r="B399" s="53" t="s">
        <v>348</v>
      </c>
      <c r="C399" s="54">
        <v>7627</v>
      </c>
      <c r="D399" s="54">
        <v>1397175700</v>
      </c>
      <c r="E399" s="37">
        <f t="shared" si="24"/>
        <v>183188.10803723615</v>
      </c>
    </row>
    <row r="400" spans="1:5" x14ac:dyDescent="0.25">
      <c r="A400" s="33" t="s">
        <v>586</v>
      </c>
      <c r="B400" s="53" t="s">
        <v>822</v>
      </c>
      <c r="C400" s="54">
        <v>1955</v>
      </c>
      <c r="D400" s="54">
        <v>405492800</v>
      </c>
      <c r="E400" s="37">
        <f t="shared" si="24"/>
        <v>207413.19693094629</v>
      </c>
    </row>
    <row r="401" spans="1:5" x14ac:dyDescent="0.25">
      <c r="A401" s="33" t="s">
        <v>587</v>
      </c>
      <c r="B401" s="53" t="s">
        <v>823</v>
      </c>
      <c r="C401" s="54">
        <v>3336</v>
      </c>
      <c r="D401" s="54">
        <v>588335100</v>
      </c>
      <c r="E401" s="37">
        <f t="shared" si="24"/>
        <v>176359.44244604316</v>
      </c>
    </row>
    <row r="402" spans="1:5" x14ac:dyDescent="0.25">
      <c r="A402" s="33" t="s">
        <v>588</v>
      </c>
      <c r="B402" s="53" t="s">
        <v>824</v>
      </c>
      <c r="C402" s="54">
        <v>314</v>
      </c>
      <c r="D402" s="54">
        <v>32325200</v>
      </c>
      <c r="E402" s="37">
        <f t="shared" si="24"/>
        <v>102946.49681528662</v>
      </c>
    </row>
    <row r="403" spans="1:5" x14ac:dyDescent="0.25">
      <c r="A403" s="33" t="s">
        <v>589</v>
      </c>
      <c r="B403" s="53" t="s">
        <v>825</v>
      </c>
      <c r="C403" s="54">
        <v>2443</v>
      </c>
      <c r="D403" s="54">
        <v>963022181</v>
      </c>
      <c r="E403" s="37">
        <f t="shared" si="24"/>
        <v>394196.55382726155</v>
      </c>
    </row>
    <row r="404" spans="1:5" x14ac:dyDescent="0.25">
      <c r="A404" s="33" t="s">
        <v>590</v>
      </c>
      <c r="B404" s="53" t="s">
        <v>826</v>
      </c>
      <c r="C404" s="54">
        <v>1021</v>
      </c>
      <c r="D404" s="54">
        <v>148343100</v>
      </c>
      <c r="E404" s="37">
        <f t="shared" si="24"/>
        <v>145291.96865817826</v>
      </c>
    </row>
    <row r="405" spans="1:5" x14ac:dyDescent="0.25">
      <c r="A405" s="33" t="s">
        <v>591</v>
      </c>
      <c r="B405" s="53" t="s">
        <v>827</v>
      </c>
      <c r="C405" s="54">
        <v>1215</v>
      </c>
      <c r="D405" s="54">
        <v>553486550</v>
      </c>
      <c r="E405" s="37">
        <f t="shared" si="24"/>
        <v>455544.48559670785</v>
      </c>
    </row>
    <row r="406" spans="1:5" x14ac:dyDescent="0.25">
      <c r="A406" s="33" t="s">
        <v>592</v>
      </c>
      <c r="B406" s="53" t="s">
        <v>828</v>
      </c>
      <c r="C406" s="54">
        <v>1232</v>
      </c>
      <c r="D406" s="54">
        <v>262175900</v>
      </c>
      <c r="E406" s="37">
        <f t="shared" si="24"/>
        <v>212805.11363636365</v>
      </c>
    </row>
    <row r="407" spans="1:5" x14ac:dyDescent="0.25">
      <c r="A407" s="33" t="s">
        <v>593</v>
      </c>
      <c r="B407" s="53" t="s">
        <v>356</v>
      </c>
      <c r="C407" s="54">
        <v>122</v>
      </c>
      <c r="D407" s="54">
        <v>9103800</v>
      </c>
      <c r="E407" s="37">
        <f t="shared" si="24"/>
        <v>74621.311475409835</v>
      </c>
    </row>
    <row r="408" spans="1:5" x14ac:dyDescent="0.25">
      <c r="A408" s="33" t="s">
        <v>594</v>
      </c>
      <c r="B408" s="53" t="s">
        <v>829</v>
      </c>
      <c r="C408" s="54">
        <v>878</v>
      </c>
      <c r="D408" s="54">
        <v>91699150</v>
      </c>
      <c r="E408" s="37">
        <f t="shared" si="24"/>
        <v>104440.94533029613</v>
      </c>
    </row>
    <row r="409" spans="1:5" x14ac:dyDescent="0.25">
      <c r="A409" s="33" t="s">
        <v>595</v>
      </c>
      <c r="B409" s="53" t="s">
        <v>830</v>
      </c>
      <c r="C409" s="54">
        <v>1682</v>
      </c>
      <c r="D409" s="54">
        <v>986701200</v>
      </c>
      <c r="E409" s="37">
        <f t="shared" si="24"/>
        <v>586623.78121284186</v>
      </c>
    </row>
    <row r="410" spans="1:5" x14ac:dyDescent="0.25">
      <c r="A410" s="33" t="s">
        <v>596</v>
      </c>
      <c r="B410" s="53" t="s">
        <v>359</v>
      </c>
      <c r="C410" s="54">
        <v>2104</v>
      </c>
      <c r="D410" s="54">
        <v>582301700</v>
      </c>
      <c r="E410" s="37">
        <f t="shared" si="24"/>
        <v>276759.3631178707</v>
      </c>
    </row>
    <row r="411" spans="1:5" x14ac:dyDescent="0.25">
      <c r="A411" s="33" t="s">
        <v>597</v>
      </c>
      <c r="B411" s="53" t="s">
        <v>831</v>
      </c>
      <c r="C411" s="54">
        <v>5622</v>
      </c>
      <c r="D411" s="54">
        <v>813478943</v>
      </c>
      <c r="E411" s="37">
        <f t="shared" si="24"/>
        <v>144695.64976876555</v>
      </c>
    </row>
    <row r="412" spans="1:5" x14ac:dyDescent="0.25">
      <c r="A412" s="33" t="s">
        <v>598</v>
      </c>
      <c r="B412" s="53" t="s">
        <v>832</v>
      </c>
      <c r="C412" s="54">
        <v>2119</v>
      </c>
      <c r="D412" s="54">
        <v>243021200</v>
      </c>
      <c r="E412" s="37">
        <f t="shared" si="24"/>
        <v>114686.73902784332</v>
      </c>
    </row>
    <row r="413" spans="1:5" x14ac:dyDescent="0.25">
      <c r="A413" s="33" t="s">
        <v>599</v>
      </c>
      <c r="B413" s="53" t="s">
        <v>362</v>
      </c>
      <c r="C413" s="54">
        <v>1644</v>
      </c>
      <c r="D413" s="54">
        <v>383725530</v>
      </c>
      <c r="E413" s="37">
        <f t="shared" si="24"/>
        <v>233409.68978102191</v>
      </c>
    </row>
    <row r="414" spans="1:5" x14ac:dyDescent="0.25">
      <c r="A414" s="33" t="s">
        <v>600</v>
      </c>
      <c r="B414" s="53" t="s">
        <v>363</v>
      </c>
      <c r="C414" s="54">
        <v>9056</v>
      </c>
      <c r="D414" s="54">
        <v>2740507600</v>
      </c>
      <c r="E414" s="37">
        <f t="shared" si="24"/>
        <v>302617.88869257952</v>
      </c>
    </row>
    <row r="415" spans="1:5" x14ac:dyDescent="0.25">
      <c r="A415" s="33" t="s">
        <v>601</v>
      </c>
      <c r="B415" s="53" t="s">
        <v>833</v>
      </c>
      <c r="C415" s="54">
        <v>2262</v>
      </c>
      <c r="D415" s="54">
        <v>518421300</v>
      </c>
      <c r="E415" s="37">
        <f t="shared" si="24"/>
        <v>229187.13527851459</v>
      </c>
    </row>
    <row r="416" spans="1:5" x14ac:dyDescent="0.25">
      <c r="A416" s="50"/>
      <c r="B416" s="49" t="s">
        <v>630</v>
      </c>
      <c r="C416" s="39">
        <f t="shared" ref="C416:D416" si="25">SUM(C363:C415)</f>
        <v>195833</v>
      </c>
      <c r="D416" s="39">
        <f t="shared" si="25"/>
        <v>38074696735</v>
      </c>
      <c r="E416" s="39">
        <f t="shared" si="24"/>
        <v>194424.31426266258</v>
      </c>
    </row>
    <row r="417" spans="1:5" x14ac:dyDescent="0.25">
      <c r="A417" s="50"/>
      <c r="B417" s="53"/>
      <c r="C417" s="37"/>
      <c r="D417" s="37"/>
      <c r="E417" s="37"/>
    </row>
    <row r="418" spans="1:5" x14ac:dyDescent="0.25">
      <c r="A418" s="49">
        <v>14</v>
      </c>
      <c r="B418" s="49" t="s">
        <v>631</v>
      </c>
      <c r="C418" s="37"/>
      <c r="D418" s="37"/>
      <c r="E418" s="37"/>
    </row>
    <row r="419" spans="1:5" x14ac:dyDescent="0.25">
      <c r="A419" s="33" t="s">
        <v>547</v>
      </c>
      <c r="B419" s="53" t="s">
        <v>365</v>
      </c>
      <c r="C419" s="54">
        <v>2296</v>
      </c>
      <c r="D419" s="54">
        <v>418668300</v>
      </c>
      <c r="E419" s="37">
        <f>D419/C419</f>
        <v>182346.8205574913</v>
      </c>
    </row>
    <row r="420" spans="1:5" x14ac:dyDescent="0.25">
      <c r="A420" s="33" t="s">
        <v>549</v>
      </c>
      <c r="B420" s="53" t="s">
        <v>366</v>
      </c>
      <c r="C420" s="54">
        <v>1495</v>
      </c>
      <c r="D420" s="54">
        <v>457452421</v>
      </c>
      <c r="E420" s="37">
        <f t="shared" ref="E420:E458" si="26">D420/C420</f>
        <v>305988.24147157191</v>
      </c>
    </row>
    <row r="421" spans="1:5" x14ac:dyDescent="0.25">
      <c r="A421" s="33" t="s">
        <v>550</v>
      </c>
      <c r="B421" s="53" t="s">
        <v>834</v>
      </c>
      <c r="C421" s="54">
        <v>2152</v>
      </c>
      <c r="D421" s="54">
        <v>240417500</v>
      </c>
      <c r="E421" s="37">
        <f t="shared" si="26"/>
        <v>111718.16914498141</v>
      </c>
    </row>
    <row r="422" spans="1:5" x14ac:dyDescent="0.25">
      <c r="A422" s="33" t="s">
        <v>551</v>
      </c>
      <c r="B422" s="53" t="s">
        <v>835</v>
      </c>
      <c r="C422" s="54">
        <v>2694</v>
      </c>
      <c r="D422" s="54">
        <v>646847644</v>
      </c>
      <c r="E422" s="37">
        <f t="shared" si="26"/>
        <v>240106.7720861173</v>
      </c>
    </row>
    <row r="423" spans="1:5" x14ac:dyDescent="0.25">
      <c r="A423" s="33" t="s">
        <v>552</v>
      </c>
      <c r="B423" s="53" t="s">
        <v>369</v>
      </c>
      <c r="C423" s="54">
        <v>3631</v>
      </c>
      <c r="D423" s="54">
        <v>1140007100</v>
      </c>
      <c r="E423" s="37">
        <f t="shared" si="26"/>
        <v>313965.05095015146</v>
      </c>
    </row>
    <row r="424" spans="1:5" x14ac:dyDescent="0.25">
      <c r="A424" s="33" t="s">
        <v>553</v>
      </c>
      <c r="B424" s="53" t="s">
        <v>836</v>
      </c>
      <c r="C424" s="54">
        <v>463</v>
      </c>
      <c r="D424" s="54">
        <v>179872600</v>
      </c>
      <c r="E424" s="37">
        <f t="shared" si="26"/>
        <v>388493.73650107993</v>
      </c>
    </row>
    <row r="425" spans="1:5" x14ac:dyDescent="0.25">
      <c r="A425" s="33" t="s">
        <v>554</v>
      </c>
      <c r="B425" s="53" t="s">
        <v>371</v>
      </c>
      <c r="C425" s="54">
        <v>2493</v>
      </c>
      <c r="D425" s="54">
        <v>864823500</v>
      </c>
      <c r="E425" s="37">
        <f t="shared" si="26"/>
        <v>346900.72202166065</v>
      </c>
    </row>
    <row r="426" spans="1:5" x14ac:dyDescent="0.25">
      <c r="A426" s="33" t="s">
        <v>555</v>
      </c>
      <c r="B426" s="53" t="s">
        <v>372</v>
      </c>
      <c r="C426" s="54">
        <v>5597</v>
      </c>
      <c r="D426" s="54">
        <v>1639936700</v>
      </c>
      <c r="E426" s="37">
        <f t="shared" si="26"/>
        <v>293002.80507414689</v>
      </c>
    </row>
    <row r="427" spans="1:5" x14ac:dyDescent="0.25">
      <c r="A427" s="33" t="s">
        <v>556</v>
      </c>
      <c r="B427" s="53" t="s">
        <v>373</v>
      </c>
      <c r="C427" s="54">
        <v>3503</v>
      </c>
      <c r="D427" s="54">
        <v>468492700</v>
      </c>
      <c r="E427" s="37">
        <f t="shared" si="26"/>
        <v>133740.42249500428</v>
      </c>
    </row>
    <row r="428" spans="1:5" x14ac:dyDescent="0.25">
      <c r="A428" s="33" t="s">
        <v>557</v>
      </c>
      <c r="B428" s="53" t="s">
        <v>374</v>
      </c>
      <c r="C428" s="54">
        <v>3880</v>
      </c>
      <c r="D428" s="54">
        <v>1365457900</v>
      </c>
      <c r="E428" s="37">
        <f t="shared" si="26"/>
        <v>351922.1391752577</v>
      </c>
    </row>
    <row r="429" spans="1:5" x14ac:dyDescent="0.25">
      <c r="A429" s="33" t="s">
        <v>558</v>
      </c>
      <c r="B429" s="53" t="s">
        <v>837</v>
      </c>
      <c r="C429" s="54">
        <v>3044</v>
      </c>
      <c r="D429" s="54">
        <v>788349600</v>
      </c>
      <c r="E429" s="37">
        <f t="shared" si="26"/>
        <v>258984.75689881734</v>
      </c>
    </row>
    <row r="430" spans="1:5" x14ac:dyDescent="0.25">
      <c r="A430" s="33" t="s">
        <v>559</v>
      </c>
      <c r="B430" s="53" t="s">
        <v>376</v>
      </c>
      <c r="C430" s="54">
        <v>4684</v>
      </c>
      <c r="D430" s="54">
        <v>1102156600</v>
      </c>
      <c r="E430" s="37">
        <f t="shared" si="26"/>
        <v>235302.43381725022</v>
      </c>
    </row>
    <row r="431" spans="1:5" x14ac:dyDescent="0.25">
      <c r="A431" s="33" t="s">
        <v>560</v>
      </c>
      <c r="B431" s="53" t="s">
        <v>377</v>
      </c>
      <c r="C431" s="54">
        <v>1488</v>
      </c>
      <c r="D431" s="54">
        <v>1785857200</v>
      </c>
      <c r="E431" s="37">
        <f t="shared" si="26"/>
        <v>1200172.8494623655</v>
      </c>
    </row>
    <row r="432" spans="1:5" x14ac:dyDescent="0.25">
      <c r="A432" s="33" t="s">
        <v>561</v>
      </c>
      <c r="B432" s="53" t="s">
        <v>378</v>
      </c>
      <c r="C432" s="54">
        <v>7355</v>
      </c>
      <c r="D432" s="54">
        <v>1087426500</v>
      </c>
      <c r="E432" s="37">
        <f t="shared" si="26"/>
        <v>147848.60639021074</v>
      </c>
    </row>
    <row r="433" spans="1:5" x14ac:dyDescent="0.25">
      <c r="A433" s="33" t="s">
        <v>562</v>
      </c>
      <c r="B433" s="53" t="s">
        <v>838</v>
      </c>
      <c r="C433" s="54">
        <v>3198</v>
      </c>
      <c r="D433" s="54">
        <v>1384073600</v>
      </c>
      <c r="E433" s="37">
        <f t="shared" si="26"/>
        <v>432793.49593495933</v>
      </c>
    </row>
    <row r="434" spans="1:5" x14ac:dyDescent="0.25">
      <c r="A434" s="33" t="s">
        <v>563</v>
      </c>
      <c r="B434" s="53" t="s">
        <v>839</v>
      </c>
      <c r="C434" s="54">
        <v>3593</v>
      </c>
      <c r="D434" s="54">
        <v>600744700</v>
      </c>
      <c r="E434" s="37">
        <f t="shared" si="26"/>
        <v>167198.63623712774</v>
      </c>
    </row>
    <row r="435" spans="1:5" x14ac:dyDescent="0.25">
      <c r="A435" s="33" t="s">
        <v>564</v>
      </c>
      <c r="B435" s="53" t="s">
        <v>840</v>
      </c>
      <c r="C435" s="54">
        <v>4162</v>
      </c>
      <c r="D435" s="54">
        <v>1642550300</v>
      </c>
      <c r="E435" s="37">
        <f t="shared" si="26"/>
        <v>394654.08457472367</v>
      </c>
    </row>
    <row r="436" spans="1:5" x14ac:dyDescent="0.25">
      <c r="A436" s="33" t="s">
        <v>565</v>
      </c>
      <c r="B436" s="53" t="s">
        <v>841</v>
      </c>
      <c r="C436" s="54">
        <v>1635</v>
      </c>
      <c r="D436" s="54">
        <v>532559412</v>
      </c>
      <c r="E436" s="37">
        <f t="shared" si="26"/>
        <v>325724.41100917431</v>
      </c>
    </row>
    <row r="437" spans="1:5" x14ac:dyDescent="0.25">
      <c r="A437" s="33" t="s">
        <v>566</v>
      </c>
      <c r="B437" s="53" t="s">
        <v>383</v>
      </c>
      <c r="C437" s="54">
        <v>1944</v>
      </c>
      <c r="D437" s="54">
        <v>904028833</v>
      </c>
      <c r="E437" s="37">
        <f t="shared" si="26"/>
        <v>465035.40792181069</v>
      </c>
    </row>
    <row r="438" spans="1:5" x14ac:dyDescent="0.25">
      <c r="A438" s="33" t="s">
        <v>567</v>
      </c>
      <c r="B438" s="53" t="s">
        <v>384</v>
      </c>
      <c r="C438" s="54">
        <v>1335</v>
      </c>
      <c r="D438" s="54">
        <v>188813200</v>
      </c>
      <c r="E438" s="37">
        <f t="shared" si="26"/>
        <v>141433.10861423222</v>
      </c>
    </row>
    <row r="439" spans="1:5" x14ac:dyDescent="0.25">
      <c r="A439" s="33" t="s">
        <v>568</v>
      </c>
      <c r="B439" s="53" t="s">
        <v>385</v>
      </c>
      <c r="C439" s="54">
        <v>6822</v>
      </c>
      <c r="D439" s="54">
        <v>2159102600</v>
      </c>
      <c r="E439" s="37">
        <f t="shared" si="26"/>
        <v>316491.14629141014</v>
      </c>
    </row>
    <row r="440" spans="1:5" x14ac:dyDescent="0.25">
      <c r="A440" s="33" t="s">
        <v>569</v>
      </c>
      <c r="B440" s="53" t="s">
        <v>386</v>
      </c>
      <c r="C440" s="54">
        <v>7551</v>
      </c>
      <c r="D440" s="54">
        <v>2935062200</v>
      </c>
      <c r="E440" s="37">
        <f t="shared" si="26"/>
        <v>388698.4770229109</v>
      </c>
    </row>
    <row r="441" spans="1:5" x14ac:dyDescent="0.25">
      <c r="A441" s="33" t="s">
        <v>570</v>
      </c>
      <c r="B441" s="53" t="s">
        <v>842</v>
      </c>
      <c r="C441" s="54">
        <v>1928</v>
      </c>
      <c r="D441" s="54">
        <v>450112250</v>
      </c>
      <c r="E441" s="37">
        <f t="shared" si="26"/>
        <v>233460.71058091286</v>
      </c>
    </row>
    <row r="442" spans="1:5" x14ac:dyDescent="0.25">
      <c r="A442" s="33" t="s">
        <v>572</v>
      </c>
      <c r="B442" s="53" t="s">
        <v>388</v>
      </c>
      <c r="C442" s="54">
        <v>3305</v>
      </c>
      <c r="D442" s="54">
        <v>624185100</v>
      </c>
      <c r="E442" s="37">
        <f t="shared" si="26"/>
        <v>188860.8472012103</v>
      </c>
    </row>
    <row r="443" spans="1:5" x14ac:dyDescent="0.25">
      <c r="A443" s="33" t="s">
        <v>573</v>
      </c>
      <c r="B443" s="53" t="s">
        <v>843</v>
      </c>
      <c r="C443" s="54">
        <v>1344</v>
      </c>
      <c r="D443" s="54">
        <v>566448900</v>
      </c>
      <c r="E443" s="37">
        <f t="shared" si="26"/>
        <v>421464.95535714284</v>
      </c>
    </row>
    <row r="444" spans="1:5" x14ac:dyDescent="0.25">
      <c r="A444" s="33" t="s">
        <v>574</v>
      </c>
      <c r="B444" s="53" t="s">
        <v>844</v>
      </c>
      <c r="C444" s="54">
        <v>1717</v>
      </c>
      <c r="D444" s="54">
        <v>241236700</v>
      </c>
      <c r="E444" s="37">
        <f t="shared" si="26"/>
        <v>140498.95165987188</v>
      </c>
    </row>
    <row r="445" spans="1:5" x14ac:dyDescent="0.25">
      <c r="A445" s="33" t="s">
        <v>575</v>
      </c>
      <c r="B445" s="53" t="s">
        <v>391</v>
      </c>
      <c r="C445" s="54">
        <v>5668</v>
      </c>
      <c r="D445" s="54">
        <v>1038650400</v>
      </c>
      <c r="E445" s="37">
        <f t="shared" si="26"/>
        <v>183248.12985179957</v>
      </c>
    </row>
    <row r="446" spans="1:5" x14ac:dyDescent="0.25">
      <c r="A446" s="33" t="s">
        <v>576</v>
      </c>
      <c r="B446" s="53" t="s">
        <v>845</v>
      </c>
      <c r="C446" s="54">
        <v>812</v>
      </c>
      <c r="D446" s="54">
        <v>116506000</v>
      </c>
      <c r="E446" s="37">
        <f t="shared" si="26"/>
        <v>143480.29556650246</v>
      </c>
    </row>
    <row r="447" spans="1:5" x14ac:dyDescent="0.25">
      <c r="A447" s="33" t="s">
        <v>577</v>
      </c>
      <c r="B447" s="53" t="s">
        <v>846</v>
      </c>
      <c r="C447" s="54">
        <v>12751</v>
      </c>
      <c r="D447" s="54">
        <v>1235029300</v>
      </c>
      <c r="E447" s="37">
        <f t="shared" si="26"/>
        <v>96857.446474786295</v>
      </c>
    </row>
    <row r="448" spans="1:5" x14ac:dyDescent="0.25">
      <c r="A448" s="33" t="s">
        <v>578</v>
      </c>
      <c r="B448" s="53" t="s">
        <v>394</v>
      </c>
      <c r="C448" s="54">
        <v>2875</v>
      </c>
      <c r="D448" s="54">
        <v>1092689500</v>
      </c>
      <c r="E448" s="37">
        <f t="shared" si="26"/>
        <v>380065.91304347827</v>
      </c>
    </row>
    <row r="449" spans="1:5" x14ac:dyDescent="0.25">
      <c r="A449" s="33" t="s">
        <v>579</v>
      </c>
      <c r="B449" s="53" t="s">
        <v>395</v>
      </c>
      <c r="C449" s="54">
        <v>4733</v>
      </c>
      <c r="D449" s="54">
        <v>910288600</v>
      </c>
      <c r="E449" s="37">
        <f t="shared" si="26"/>
        <v>192328.03718571732</v>
      </c>
    </row>
    <row r="450" spans="1:5" x14ac:dyDescent="0.25">
      <c r="A450" s="33" t="s">
        <v>580</v>
      </c>
      <c r="B450" s="53" t="s">
        <v>396</v>
      </c>
      <c r="C450" s="54">
        <v>6987</v>
      </c>
      <c r="D450" s="54">
        <v>2255735800</v>
      </c>
      <c r="E450" s="37">
        <f t="shared" si="26"/>
        <v>322847.54544153425</v>
      </c>
    </row>
    <row r="451" spans="1:5" x14ac:dyDescent="0.25">
      <c r="A451" s="33" t="s">
        <v>581</v>
      </c>
      <c r="B451" s="53" t="s">
        <v>847</v>
      </c>
      <c r="C451" s="54">
        <v>973</v>
      </c>
      <c r="D451" s="54">
        <v>157251400</v>
      </c>
      <c r="E451" s="37">
        <f t="shared" si="26"/>
        <v>161615.00513874614</v>
      </c>
    </row>
    <row r="452" spans="1:5" x14ac:dyDescent="0.25">
      <c r="A452" s="33" t="s">
        <v>582</v>
      </c>
      <c r="B452" s="53" t="s">
        <v>848</v>
      </c>
      <c r="C452" s="54">
        <v>1863</v>
      </c>
      <c r="D452" s="54">
        <v>309061635</v>
      </c>
      <c r="E452" s="37">
        <f t="shared" si="26"/>
        <v>165894.59742351048</v>
      </c>
    </row>
    <row r="453" spans="1:5" x14ac:dyDescent="0.25">
      <c r="A453" s="33" t="s">
        <v>583</v>
      </c>
      <c r="B453" s="53" t="s">
        <v>399</v>
      </c>
      <c r="C453" s="54">
        <v>8142</v>
      </c>
      <c r="D453" s="54">
        <v>2030098600</v>
      </c>
      <c r="E453" s="37">
        <f t="shared" si="26"/>
        <v>249336.60034389584</v>
      </c>
    </row>
    <row r="454" spans="1:5" x14ac:dyDescent="0.25">
      <c r="A454" s="33" t="s">
        <v>584</v>
      </c>
      <c r="B454" s="53" t="s">
        <v>400</v>
      </c>
      <c r="C454" s="54">
        <v>7684</v>
      </c>
      <c r="D454" s="54">
        <v>1560983700</v>
      </c>
      <c r="E454" s="37">
        <f t="shared" si="26"/>
        <v>203147.28006246747</v>
      </c>
    </row>
    <row r="455" spans="1:5" x14ac:dyDescent="0.25">
      <c r="A455" s="33" t="s">
        <v>585</v>
      </c>
      <c r="B455" s="53" t="s">
        <v>849</v>
      </c>
      <c r="C455" s="54">
        <v>292</v>
      </c>
      <c r="D455" s="54">
        <v>25638100</v>
      </c>
      <c r="E455" s="37">
        <f t="shared" si="26"/>
        <v>87801.712328767127</v>
      </c>
    </row>
    <row r="456" spans="1:5" x14ac:dyDescent="0.25">
      <c r="A456" s="33" t="s">
        <v>586</v>
      </c>
      <c r="B456" s="53" t="s">
        <v>88</v>
      </c>
      <c r="C456" s="54">
        <v>5559</v>
      </c>
      <c r="D456" s="54">
        <v>1416694600</v>
      </c>
      <c r="E456" s="37">
        <f t="shared" si="26"/>
        <v>254847.02284583557</v>
      </c>
    </row>
    <row r="457" spans="1:5" x14ac:dyDescent="0.25">
      <c r="A457" s="33" t="s">
        <v>587</v>
      </c>
      <c r="B457" s="53" t="s">
        <v>850</v>
      </c>
      <c r="C457" s="54">
        <v>1664</v>
      </c>
      <c r="D457" s="54">
        <v>229319800</v>
      </c>
      <c r="E457" s="37">
        <f t="shared" si="26"/>
        <v>137812.37980769231</v>
      </c>
    </row>
    <row r="458" spans="1:5" x14ac:dyDescent="0.25">
      <c r="A458" s="50"/>
      <c r="B458" s="49" t="s">
        <v>631</v>
      </c>
      <c r="C458" s="39">
        <f t="shared" ref="C458:D458" si="27">SUM(C419:C457)</f>
        <v>143312</v>
      </c>
      <c r="D458" s="39">
        <f t="shared" si="27"/>
        <v>36792631495</v>
      </c>
      <c r="E458" s="39">
        <f t="shared" si="26"/>
        <v>256730.98899603661</v>
      </c>
    </row>
    <row r="459" spans="1:5" x14ac:dyDescent="0.25">
      <c r="A459" s="50"/>
      <c r="B459" s="53"/>
      <c r="C459" s="37"/>
      <c r="D459" s="37"/>
      <c r="E459" s="37"/>
    </row>
    <row r="460" spans="1:5" x14ac:dyDescent="0.25">
      <c r="A460" s="49">
        <v>15</v>
      </c>
      <c r="B460" s="49" t="s">
        <v>632</v>
      </c>
      <c r="C460" s="37"/>
      <c r="D460" s="37"/>
      <c r="E460" s="37"/>
    </row>
    <row r="461" spans="1:5" x14ac:dyDescent="0.25">
      <c r="A461" s="33" t="s">
        <v>547</v>
      </c>
      <c r="B461" s="53" t="s">
        <v>403</v>
      </c>
      <c r="C461" s="54">
        <v>5655</v>
      </c>
      <c r="D461" s="54">
        <v>591425850</v>
      </c>
      <c r="E461" s="37">
        <f>D461/C461</f>
        <v>104584.58885941644</v>
      </c>
    </row>
    <row r="462" spans="1:5" x14ac:dyDescent="0.25">
      <c r="A462" s="33" t="s">
        <v>549</v>
      </c>
      <c r="B462" s="53" t="s">
        <v>851</v>
      </c>
      <c r="C462" s="54">
        <v>1133</v>
      </c>
      <c r="D462" s="54">
        <v>295550600</v>
      </c>
      <c r="E462" s="37">
        <f t="shared" ref="E462:E494" si="28">D462/C462</f>
        <v>260856.6637246249</v>
      </c>
    </row>
    <row r="463" spans="1:5" x14ac:dyDescent="0.25">
      <c r="A463" s="33" t="s">
        <v>550</v>
      </c>
      <c r="B463" s="53" t="s">
        <v>852</v>
      </c>
      <c r="C463" s="54">
        <v>951</v>
      </c>
      <c r="D463" s="54">
        <v>846105700</v>
      </c>
      <c r="E463" s="37">
        <f t="shared" si="28"/>
        <v>889701.05152471084</v>
      </c>
    </row>
    <row r="464" spans="1:5" x14ac:dyDescent="0.25">
      <c r="A464" s="33" t="s">
        <v>551</v>
      </c>
      <c r="B464" s="53" t="s">
        <v>853</v>
      </c>
      <c r="C464" s="54">
        <v>2124</v>
      </c>
      <c r="D464" s="54">
        <v>461269800</v>
      </c>
      <c r="E464" s="37">
        <f t="shared" si="28"/>
        <v>217170.33898305084</v>
      </c>
    </row>
    <row r="465" spans="1:5" x14ac:dyDescent="0.25">
      <c r="A465" s="33" t="s">
        <v>552</v>
      </c>
      <c r="B465" s="53" t="s">
        <v>854</v>
      </c>
      <c r="C465" s="54">
        <v>3592</v>
      </c>
      <c r="D465" s="54">
        <v>369827200</v>
      </c>
      <c r="E465" s="37">
        <f t="shared" si="28"/>
        <v>102958.57461024499</v>
      </c>
    </row>
    <row r="466" spans="1:5" x14ac:dyDescent="0.25">
      <c r="A466" s="33" t="s">
        <v>553</v>
      </c>
      <c r="B466" s="53" t="s">
        <v>408</v>
      </c>
      <c r="C466" s="54">
        <v>22025</v>
      </c>
      <c r="D466" s="54">
        <v>2274143190</v>
      </c>
      <c r="E466" s="37">
        <f t="shared" si="28"/>
        <v>103252.81225879682</v>
      </c>
    </row>
    <row r="467" spans="1:5" x14ac:dyDescent="0.25">
      <c r="A467" s="33" t="s">
        <v>554</v>
      </c>
      <c r="B467" s="53" t="s">
        <v>409</v>
      </c>
      <c r="C467" s="54">
        <v>30115</v>
      </c>
      <c r="D467" s="54">
        <v>3912176500</v>
      </c>
      <c r="E467" s="37">
        <f t="shared" si="28"/>
        <v>129907.90303835298</v>
      </c>
    </row>
    <row r="468" spans="1:5" x14ac:dyDescent="0.25">
      <c r="A468" s="33" t="s">
        <v>555</v>
      </c>
      <c r="B468" s="53" t="s">
        <v>855</v>
      </c>
      <c r="C468" s="54">
        <v>36913</v>
      </c>
      <c r="D468" s="54">
        <v>4804216100</v>
      </c>
      <c r="E468" s="37">
        <f t="shared" si="28"/>
        <v>130149.70606561375</v>
      </c>
    </row>
    <row r="469" spans="1:5" x14ac:dyDescent="0.25">
      <c r="A469" s="33" t="s">
        <v>556</v>
      </c>
      <c r="B469" s="53" t="s">
        <v>410</v>
      </c>
      <c r="C469" s="54">
        <v>619</v>
      </c>
      <c r="D469" s="54">
        <v>62649700</v>
      </c>
      <c r="E469" s="37">
        <f t="shared" si="28"/>
        <v>101211.14701130857</v>
      </c>
    </row>
    <row r="470" spans="1:5" x14ac:dyDescent="0.25">
      <c r="A470" s="33" t="s">
        <v>557</v>
      </c>
      <c r="B470" s="53" t="s">
        <v>856</v>
      </c>
      <c r="C470" s="54">
        <v>1123</v>
      </c>
      <c r="D470" s="54">
        <v>362886700</v>
      </c>
      <c r="E470" s="37">
        <f t="shared" si="28"/>
        <v>323140.42742653604</v>
      </c>
    </row>
    <row r="471" spans="1:5" x14ac:dyDescent="0.25">
      <c r="A471" s="33" t="s">
        <v>558</v>
      </c>
      <c r="B471" s="53" t="s">
        <v>857</v>
      </c>
      <c r="C471" s="54">
        <v>801</v>
      </c>
      <c r="D471" s="54">
        <v>112184900</v>
      </c>
      <c r="E471" s="37">
        <f t="shared" si="28"/>
        <v>140056.05493133582</v>
      </c>
    </row>
    <row r="472" spans="1:5" x14ac:dyDescent="0.25">
      <c r="A472" s="33" t="s">
        <v>559</v>
      </c>
      <c r="B472" s="53" t="s">
        <v>413</v>
      </c>
      <c r="C472" s="54">
        <v>13623</v>
      </c>
      <c r="D472" s="54">
        <v>1879016300</v>
      </c>
      <c r="E472" s="37">
        <f t="shared" si="28"/>
        <v>137929.69977244365</v>
      </c>
    </row>
    <row r="473" spans="1:5" x14ac:dyDescent="0.25">
      <c r="A473" s="33" t="s">
        <v>560</v>
      </c>
      <c r="B473" s="53" t="s">
        <v>414</v>
      </c>
      <c r="C473" s="54">
        <v>10810</v>
      </c>
      <c r="D473" s="54">
        <v>1367220100</v>
      </c>
      <c r="E473" s="37">
        <f t="shared" si="28"/>
        <v>126477.34505087882</v>
      </c>
    </row>
    <row r="474" spans="1:5" x14ac:dyDescent="0.25">
      <c r="A474" s="33" t="s">
        <v>561</v>
      </c>
      <c r="B474" s="53" t="s">
        <v>858</v>
      </c>
      <c r="C474" s="54">
        <v>679</v>
      </c>
      <c r="D474" s="54">
        <v>54366000</v>
      </c>
      <c r="E474" s="37">
        <f t="shared" si="28"/>
        <v>80067.746686303391</v>
      </c>
    </row>
    <row r="475" spans="1:5" x14ac:dyDescent="0.25">
      <c r="A475" s="33" t="s">
        <v>562</v>
      </c>
      <c r="B475" s="53" t="s">
        <v>416</v>
      </c>
      <c r="C475" s="54">
        <v>16940</v>
      </c>
      <c r="D475" s="54">
        <v>1755827500</v>
      </c>
      <c r="E475" s="37">
        <f t="shared" si="28"/>
        <v>103649.79338842975</v>
      </c>
    </row>
    <row r="476" spans="1:5" x14ac:dyDescent="0.25">
      <c r="A476" s="33" t="s">
        <v>563</v>
      </c>
      <c r="B476" s="53" t="s">
        <v>859</v>
      </c>
      <c r="C476" s="54">
        <v>2485</v>
      </c>
      <c r="D476" s="54">
        <v>638467600</v>
      </c>
      <c r="E476" s="37">
        <f t="shared" si="28"/>
        <v>256928.61167002012</v>
      </c>
    </row>
    <row r="477" spans="1:5" x14ac:dyDescent="0.25">
      <c r="A477" s="33" t="s">
        <v>564</v>
      </c>
      <c r="B477" s="53" t="s">
        <v>418</v>
      </c>
      <c r="C477" s="54">
        <v>8135</v>
      </c>
      <c r="D477" s="54">
        <v>774325614</v>
      </c>
      <c r="E477" s="37">
        <f t="shared" si="28"/>
        <v>95184.463921327595</v>
      </c>
    </row>
    <row r="478" spans="1:5" x14ac:dyDescent="0.25">
      <c r="A478" s="33" t="s">
        <v>565</v>
      </c>
      <c r="B478" s="53" t="s">
        <v>419</v>
      </c>
      <c r="C478" s="54">
        <v>7690</v>
      </c>
      <c r="D478" s="54">
        <v>2370369600</v>
      </c>
      <c r="E478" s="37">
        <f t="shared" si="28"/>
        <v>308240.52015604684</v>
      </c>
    </row>
    <row r="479" spans="1:5" x14ac:dyDescent="0.25">
      <c r="A479" s="33" t="s">
        <v>566</v>
      </c>
      <c r="B479" s="53" t="s">
        <v>420</v>
      </c>
      <c r="C479" s="54">
        <v>13707</v>
      </c>
      <c r="D479" s="54">
        <v>1290906581</v>
      </c>
      <c r="E479" s="37">
        <f t="shared" si="28"/>
        <v>94178.637265630707</v>
      </c>
    </row>
    <row r="480" spans="1:5" x14ac:dyDescent="0.25">
      <c r="A480" s="33" t="s">
        <v>567</v>
      </c>
      <c r="B480" s="53" t="s">
        <v>860</v>
      </c>
      <c r="C480" s="54">
        <v>505</v>
      </c>
      <c r="D480" s="54">
        <v>859193400</v>
      </c>
      <c r="E480" s="37">
        <f t="shared" si="28"/>
        <v>1701373.0693069308</v>
      </c>
    </row>
    <row r="481" spans="1:5" x14ac:dyDescent="0.25">
      <c r="A481" s="33" t="s">
        <v>568</v>
      </c>
      <c r="B481" s="53" t="s">
        <v>348</v>
      </c>
      <c r="C481" s="54">
        <v>2984</v>
      </c>
      <c r="D481" s="54">
        <v>305995400</v>
      </c>
      <c r="E481" s="37">
        <f t="shared" si="28"/>
        <v>102545.37533512064</v>
      </c>
    </row>
    <row r="482" spans="1:5" x14ac:dyDescent="0.25">
      <c r="A482" s="33" t="s">
        <v>569</v>
      </c>
      <c r="B482" s="53" t="s">
        <v>861</v>
      </c>
      <c r="C482" s="54">
        <v>1020</v>
      </c>
      <c r="D482" s="54">
        <v>92988590</v>
      </c>
      <c r="E482" s="37">
        <f t="shared" si="28"/>
        <v>91165.284313725497</v>
      </c>
    </row>
    <row r="483" spans="1:5" x14ac:dyDescent="0.25">
      <c r="A483" s="33" t="s">
        <v>570</v>
      </c>
      <c r="B483" s="53" t="s">
        <v>862</v>
      </c>
      <c r="C483" s="54">
        <v>846</v>
      </c>
      <c r="D483" s="54">
        <v>116946700</v>
      </c>
      <c r="E483" s="37">
        <f t="shared" si="28"/>
        <v>138234.86997635933</v>
      </c>
    </row>
    <row r="484" spans="1:5" x14ac:dyDescent="0.25">
      <c r="A484" s="33" t="s">
        <v>572</v>
      </c>
      <c r="B484" s="53" t="s">
        <v>424</v>
      </c>
      <c r="C484" s="54">
        <v>2335</v>
      </c>
      <c r="D484" s="54">
        <v>338142800</v>
      </c>
      <c r="E484" s="37">
        <f t="shared" si="28"/>
        <v>144814.90364025696</v>
      </c>
    </row>
    <row r="485" spans="1:5" x14ac:dyDescent="0.25">
      <c r="A485" s="33" t="s">
        <v>573</v>
      </c>
      <c r="B485" s="53" t="s">
        <v>863</v>
      </c>
      <c r="C485" s="54">
        <v>7513</v>
      </c>
      <c r="D485" s="54">
        <v>1181686600</v>
      </c>
      <c r="E485" s="37">
        <f t="shared" si="28"/>
        <v>157285.58498602422</v>
      </c>
    </row>
    <row r="486" spans="1:5" x14ac:dyDescent="0.25">
      <c r="A486" s="33" t="s">
        <v>574</v>
      </c>
      <c r="B486" s="53" t="s">
        <v>864</v>
      </c>
      <c r="C486" s="54">
        <v>2675</v>
      </c>
      <c r="D486" s="54">
        <v>468043400</v>
      </c>
      <c r="E486" s="37">
        <f t="shared" si="28"/>
        <v>174969.49532710281</v>
      </c>
    </row>
    <row r="487" spans="1:5" x14ac:dyDescent="0.25">
      <c r="A487" s="33" t="s">
        <v>575</v>
      </c>
      <c r="B487" s="53" t="s">
        <v>865</v>
      </c>
      <c r="C487" s="54">
        <v>1543</v>
      </c>
      <c r="D487" s="54">
        <v>121039400</v>
      </c>
      <c r="E487" s="37">
        <f t="shared" si="28"/>
        <v>78444.199611147109</v>
      </c>
    </row>
    <row r="488" spans="1:5" x14ac:dyDescent="0.25">
      <c r="A488" s="33" t="s">
        <v>576</v>
      </c>
      <c r="B488" s="53" t="s">
        <v>866</v>
      </c>
      <c r="C488" s="54">
        <v>1858</v>
      </c>
      <c r="D488" s="54">
        <v>314351400</v>
      </c>
      <c r="E488" s="37">
        <f t="shared" si="28"/>
        <v>169188.05166846071</v>
      </c>
    </row>
    <row r="489" spans="1:5" x14ac:dyDescent="0.25">
      <c r="A489" s="33" t="s">
        <v>577</v>
      </c>
      <c r="B489" s="53" t="s">
        <v>867</v>
      </c>
      <c r="C489" s="54">
        <v>1731</v>
      </c>
      <c r="D489" s="54">
        <v>333772400</v>
      </c>
      <c r="E489" s="37">
        <f t="shared" si="28"/>
        <v>192820.566146736</v>
      </c>
    </row>
    <row r="490" spans="1:5" x14ac:dyDescent="0.25">
      <c r="A490" s="33" t="s">
        <v>578</v>
      </c>
      <c r="B490" s="53" t="s">
        <v>868</v>
      </c>
      <c r="C490" s="54">
        <v>1074</v>
      </c>
      <c r="D490" s="54">
        <v>78180900</v>
      </c>
      <c r="E490" s="37">
        <f t="shared" si="28"/>
        <v>72794.134078212286</v>
      </c>
    </row>
    <row r="491" spans="1:5" x14ac:dyDescent="0.25">
      <c r="A491" s="33" t="s">
        <v>579</v>
      </c>
      <c r="B491" s="53" t="s">
        <v>431</v>
      </c>
      <c r="C491" s="54">
        <v>11426</v>
      </c>
      <c r="D491" s="54">
        <v>1665130900</v>
      </c>
      <c r="E491" s="37">
        <f t="shared" si="28"/>
        <v>145731.74339226325</v>
      </c>
    </row>
    <row r="492" spans="1:5" x14ac:dyDescent="0.25">
      <c r="A492" s="33" t="s">
        <v>580</v>
      </c>
      <c r="B492" s="53" t="s">
        <v>869</v>
      </c>
      <c r="C492" s="54">
        <v>2093</v>
      </c>
      <c r="D492" s="54">
        <v>458077840</v>
      </c>
      <c r="E492" s="37">
        <f t="shared" si="28"/>
        <v>218861.84424271382</v>
      </c>
    </row>
    <row r="493" spans="1:5" x14ac:dyDescent="0.25">
      <c r="A493" s="33" t="s">
        <v>581</v>
      </c>
      <c r="B493" s="53" t="s">
        <v>870</v>
      </c>
      <c r="C493" s="54">
        <v>1545</v>
      </c>
      <c r="D493" s="54">
        <v>135465000</v>
      </c>
      <c r="E493" s="37">
        <f t="shared" si="28"/>
        <v>87679.611650485444</v>
      </c>
    </row>
    <row r="494" spans="1:5" x14ac:dyDescent="0.25">
      <c r="A494" s="50"/>
      <c r="B494" s="49" t="s">
        <v>632</v>
      </c>
      <c r="C494" s="39">
        <f t="shared" ref="C494:D494" si="29">SUM(C461:C493)</f>
        <v>218268</v>
      </c>
      <c r="D494" s="39">
        <f t="shared" si="29"/>
        <v>30691950265</v>
      </c>
      <c r="E494" s="39">
        <f t="shared" si="28"/>
        <v>140615.89543588617</v>
      </c>
    </row>
    <row r="495" spans="1:5" x14ac:dyDescent="0.25">
      <c r="A495" s="50"/>
      <c r="B495" s="53"/>
      <c r="C495" s="37"/>
      <c r="D495" s="37"/>
      <c r="E495" s="37"/>
    </row>
    <row r="496" spans="1:5" x14ac:dyDescent="0.25">
      <c r="A496" s="49">
        <v>16</v>
      </c>
      <c r="B496" s="49" t="s">
        <v>634</v>
      </c>
      <c r="C496" s="37"/>
      <c r="D496" s="37"/>
      <c r="E496" s="37"/>
    </row>
    <row r="497" spans="1:5" x14ac:dyDescent="0.25">
      <c r="A497" s="33" t="s">
        <v>547</v>
      </c>
      <c r="B497" s="53" t="s">
        <v>871</v>
      </c>
      <c r="C497" s="54">
        <v>2468</v>
      </c>
      <c r="D497" s="54">
        <v>358378800</v>
      </c>
      <c r="E497" s="37">
        <f>D497/C497</f>
        <v>145210.21069692058</v>
      </c>
    </row>
    <row r="498" spans="1:5" x14ac:dyDescent="0.25">
      <c r="A498" s="33" t="s">
        <v>549</v>
      </c>
      <c r="B498" s="53" t="s">
        <v>435</v>
      </c>
      <c r="C498" s="54">
        <v>20513</v>
      </c>
      <c r="D498" s="54">
        <v>3535473000</v>
      </c>
      <c r="E498" s="37">
        <f t="shared" ref="E498:E513" si="30">D498/C498</f>
        <v>172352.80066299421</v>
      </c>
    </row>
    <row r="499" spans="1:5" x14ac:dyDescent="0.25">
      <c r="A499" s="33" t="s">
        <v>550</v>
      </c>
      <c r="B499" s="53" t="s">
        <v>872</v>
      </c>
      <c r="C499" s="54">
        <v>1623</v>
      </c>
      <c r="D499" s="54">
        <v>257765500</v>
      </c>
      <c r="E499" s="37">
        <f t="shared" si="30"/>
        <v>158820.39433148492</v>
      </c>
    </row>
    <row r="500" spans="1:5" x14ac:dyDescent="0.25">
      <c r="A500" s="33" t="s">
        <v>551</v>
      </c>
      <c r="B500" s="53" t="s">
        <v>873</v>
      </c>
      <c r="C500" s="54">
        <v>5342</v>
      </c>
      <c r="D500" s="54">
        <v>971715150</v>
      </c>
      <c r="E500" s="37">
        <f t="shared" si="30"/>
        <v>181901.00149756647</v>
      </c>
    </row>
    <row r="501" spans="1:5" x14ac:dyDescent="0.25">
      <c r="A501" s="33" t="s">
        <v>552</v>
      </c>
      <c r="B501" s="53" t="s">
        <v>438</v>
      </c>
      <c r="C501" s="54">
        <v>3659</v>
      </c>
      <c r="D501" s="54">
        <v>526975200</v>
      </c>
      <c r="E501" s="37">
        <f t="shared" si="30"/>
        <v>144021.64525826729</v>
      </c>
    </row>
    <row r="502" spans="1:5" x14ac:dyDescent="0.25">
      <c r="A502" s="33" t="s">
        <v>553</v>
      </c>
      <c r="B502" s="53" t="s">
        <v>874</v>
      </c>
      <c r="C502" s="54">
        <v>2492</v>
      </c>
      <c r="D502" s="54">
        <v>333562500</v>
      </c>
      <c r="E502" s="37">
        <f t="shared" si="30"/>
        <v>133853.33065810593</v>
      </c>
    </row>
    <row r="503" spans="1:5" x14ac:dyDescent="0.25">
      <c r="A503" s="33" t="s">
        <v>554</v>
      </c>
      <c r="B503" s="53" t="s">
        <v>440</v>
      </c>
      <c r="C503" s="54">
        <v>6111</v>
      </c>
      <c r="D503" s="54">
        <v>765581800</v>
      </c>
      <c r="E503" s="37">
        <f t="shared" si="30"/>
        <v>125279.29962362951</v>
      </c>
    </row>
    <row r="504" spans="1:5" x14ac:dyDescent="0.25">
      <c r="A504" s="33" t="s">
        <v>555</v>
      </c>
      <c r="B504" s="53" t="s">
        <v>441</v>
      </c>
      <c r="C504" s="54">
        <v>17520</v>
      </c>
      <c r="D504" s="54">
        <v>361484357</v>
      </c>
      <c r="E504" s="37">
        <f t="shared" si="30"/>
        <v>20632.668778538813</v>
      </c>
    </row>
    <row r="505" spans="1:5" x14ac:dyDescent="0.25">
      <c r="A505" s="33" t="s">
        <v>556</v>
      </c>
      <c r="B505" s="53" t="s">
        <v>875</v>
      </c>
      <c r="C505" s="54">
        <v>3392</v>
      </c>
      <c r="D505" s="54">
        <v>490960900</v>
      </c>
      <c r="E505" s="37">
        <f t="shared" si="30"/>
        <v>144740.83136792452</v>
      </c>
    </row>
    <row r="506" spans="1:5" x14ac:dyDescent="0.25">
      <c r="A506" s="33" t="s">
        <v>557</v>
      </c>
      <c r="B506" s="53" t="s">
        <v>876</v>
      </c>
      <c r="C506" s="54">
        <v>1082</v>
      </c>
      <c r="D506" s="54">
        <v>158652500</v>
      </c>
      <c r="E506" s="37">
        <f t="shared" si="30"/>
        <v>146628.92791127542</v>
      </c>
    </row>
    <row r="507" spans="1:5" x14ac:dyDescent="0.25">
      <c r="A507" s="33" t="s">
        <v>558</v>
      </c>
      <c r="B507" s="53" t="s">
        <v>877</v>
      </c>
      <c r="C507" s="54">
        <v>4217</v>
      </c>
      <c r="D507" s="54">
        <v>730198710</v>
      </c>
      <c r="E507" s="37">
        <f t="shared" si="30"/>
        <v>173155.96632677258</v>
      </c>
    </row>
    <row r="508" spans="1:5" x14ac:dyDescent="0.25">
      <c r="A508" s="33" t="s">
        <v>559</v>
      </c>
      <c r="B508" s="53" t="s">
        <v>878</v>
      </c>
      <c r="C508" s="54">
        <v>3168</v>
      </c>
      <c r="D508" s="54">
        <v>550513300</v>
      </c>
      <c r="E508" s="37">
        <f t="shared" si="30"/>
        <v>173773.13762626261</v>
      </c>
    </row>
    <row r="509" spans="1:5" x14ac:dyDescent="0.25">
      <c r="A509" s="33" t="s">
        <v>560</v>
      </c>
      <c r="B509" s="53" t="s">
        <v>879</v>
      </c>
      <c r="C509" s="54">
        <v>3110</v>
      </c>
      <c r="D509" s="54">
        <v>410841274</v>
      </c>
      <c r="E509" s="37">
        <f t="shared" si="30"/>
        <v>132103.3035369775</v>
      </c>
    </row>
    <row r="510" spans="1:5" x14ac:dyDescent="0.25">
      <c r="A510" s="33" t="s">
        <v>561</v>
      </c>
      <c r="B510" s="53" t="s">
        <v>447</v>
      </c>
      <c r="C510" s="54">
        <v>16516</v>
      </c>
      <c r="D510" s="54">
        <v>3659142300</v>
      </c>
      <c r="E510" s="37">
        <f t="shared" si="30"/>
        <v>221551.3623153306</v>
      </c>
    </row>
    <row r="511" spans="1:5" x14ac:dyDescent="0.25">
      <c r="A511" s="33" t="s">
        <v>562</v>
      </c>
      <c r="B511" s="53" t="s">
        <v>448</v>
      </c>
      <c r="C511" s="54">
        <v>9692</v>
      </c>
      <c r="D511" s="54">
        <v>1287159400</v>
      </c>
      <c r="E511" s="37">
        <f t="shared" si="30"/>
        <v>132806.37639290135</v>
      </c>
    </row>
    <row r="512" spans="1:5" x14ac:dyDescent="0.25">
      <c r="A512" s="33" t="s">
        <v>563</v>
      </c>
      <c r="B512" s="53" t="s">
        <v>880</v>
      </c>
      <c r="C512" s="54">
        <v>2845</v>
      </c>
      <c r="D512" s="54">
        <v>530454324</v>
      </c>
      <c r="E512" s="37">
        <f t="shared" si="30"/>
        <v>186451.43198594026</v>
      </c>
    </row>
    <row r="513" spans="1:5" x14ac:dyDescent="0.25">
      <c r="A513" s="50"/>
      <c r="B513" s="49" t="s">
        <v>634</v>
      </c>
      <c r="C513" s="39">
        <f t="shared" ref="C513:D513" si="31">SUM(C497:C512)</f>
        <v>103750</v>
      </c>
      <c r="D513" s="39">
        <f t="shared" si="31"/>
        <v>14928859015</v>
      </c>
      <c r="E513" s="39">
        <f t="shared" si="30"/>
        <v>143892.6170120482</v>
      </c>
    </row>
    <row r="514" spans="1:5" x14ac:dyDescent="0.25">
      <c r="A514" s="50"/>
      <c r="B514" s="53"/>
      <c r="C514" s="37"/>
      <c r="D514" s="37"/>
      <c r="E514" s="37"/>
    </row>
    <row r="515" spans="1:5" x14ac:dyDescent="0.25">
      <c r="A515" s="49">
        <v>17</v>
      </c>
      <c r="B515" s="49" t="s">
        <v>635</v>
      </c>
      <c r="C515" s="37"/>
      <c r="D515" s="37"/>
      <c r="E515" s="37"/>
    </row>
    <row r="516" spans="1:5" x14ac:dyDescent="0.25">
      <c r="A516" s="33" t="s">
        <v>547</v>
      </c>
      <c r="B516" s="53" t="s">
        <v>881</v>
      </c>
      <c r="C516" s="54">
        <v>1179</v>
      </c>
      <c r="D516" s="54">
        <v>150526500</v>
      </c>
      <c r="E516" s="37">
        <f>D516/C516</f>
        <v>127673.02798982189</v>
      </c>
    </row>
    <row r="517" spans="1:5" x14ac:dyDescent="0.25">
      <c r="A517" s="33" t="s">
        <v>549</v>
      </c>
      <c r="B517" s="53" t="s">
        <v>882</v>
      </c>
      <c r="C517" s="54">
        <v>2452</v>
      </c>
      <c r="D517" s="54">
        <v>195652675</v>
      </c>
      <c r="E517" s="37">
        <f t="shared" ref="E517:E531" si="32">D517/C517</f>
        <v>79793.097471451882</v>
      </c>
    </row>
    <row r="518" spans="1:5" x14ac:dyDescent="0.25">
      <c r="A518" s="33" t="s">
        <v>550</v>
      </c>
      <c r="B518" s="53" t="s">
        <v>883</v>
      </c>
      <c r="C518" s="54">
        <v>481</v>
      </c>
      <c r="D518" s="54">
        <v>42181300</v>
      </c>
      <c r="E518" s="37">
        <f t="shared" si="32"/>
        <v>87695.010395010395</v>
      </c>
    </row>
    <row r="519" spans="1:5" x14ac:dyDescent="0.25">
      <c r="A519" s="33" t="s">
        <v>551</v>
      </c>
      <c r="B519" s="53" t="s">
        <v>453</v>
      </c>
      <c r="C519" s="54">
        <v>582</v>
      </c>
      <c r="D519" s="54">
        <v>50818500</v>
      </c>
      <c r="E519" s="37">
        <f t="shared" si="32"/>
        <v>87317.010309278354</v>
      </c>
    </row>
    <row r="520" spans="1:5" x14ac:dyDescent="0.25">
      <c r="A520" s="33" t="s">
        <v>552</v>
      </c>
      <c r="B520" s="53" t="s">
        <v>884</v>
      </c>
      <c r="C520" s="54">
        <v>689</v>
      </c>
      <c r="D520" s="54">
        <v>52589500</v>
      </c>
      <c r="E520" s="37">
        <f t="shared" si="32"/>
        <v>76327.285921625546</v>
      </c>
    </row>
    <row r="521" spans="1:5" x14ac:dyDescent="0.25">
      <c r="A521" s="33" t="s">
        <v>553</v>
      </c>
      <c r="B521" s="53" t="s">
        <v>455</v>
      </c>
      <c r="C521" s="54">
        <v>580</v>
      </c>
      <c r="D521" s="54">
        <v>59951900</v>
      </c>
      <c r="E521" s="37">
        <f t="shared" si="32"/>
        <v>103365.3448275862</v>
      </c>
    </row>
    <row r="522" spans="1:5" x14ac:dyDescent="0.25">
      <c r="A522" s="33" t="s">
        <v>554</v>
      </c>
      <c r="B522" s="53" t="s">
        <v>456</v>
      </c>
      <c r="C522" s="54">
        <v>676</v>
      </c>
      <c r="D522" s="54">
        <v>61748650</v>
      </c>
      <c r="E522" s="37">
        <f t="shared" si="32"/>
        <v>91344.156804733735</v>
      </c>
    </row>
    <row r="523" spans="1:5" x14ac:dyDescent="0.25">
      <c r="A523" s="33" t="s">
        <v>555</v>
      </c>
      <c r="B523" s="53" t="s">
        <v>885</v>
      </c>
      <c r="C523" s="54">
        <v>1221</v>
      </c>
      <c r="D523" s="54">
        <v>69595560</v>
      </c>
      <c r="E523" s="37">
        <f t="shared" si="32"/>
        <v>56998.820638820638</v>
      </c>
    </row>
    <row r="524" spans="1:5" x14ac:dyDescent="0.25">
      <c r="A524" s="33" t="s">
        <v>556</v>
      </c>
      <c r="B524" s="53" t="s">
        <v>458</v>
      </c>
      <c r="C524" s="54">
        <v>4514</v>
      </c>
      <c r="D524" s="54">
        <v>451423600</v>
      </c>
      <c r="E524" s="37">
        <f t="shared" si="32"/>
        <v>100005.22817899867</v>
      </c>
    </row>
    <row r="525" spans="1:5" x14ac:dyDescent="0.25">
      <c r="A525" s="33" t="s">
        <v>557</v>
      </c>
      <c r="B525" s="53" t="s">
        <v>459</v>
      </c>
      <c r="C525" s="54">
        <v>1296</v>
      </c>
      <c r="D525" s="54">
        <v>191977500</v>
      </c>
      <c r="E525" s="37">
        <f t="shared" si="32"/>
        <v>148130.78703703705</v>
      </c>
    </row>
    <row r="526" spans="1:5" x14ac:dyDescent="0.25">
      <c r="A526" s="33" t="s">
        <v>558</v>
      </c>
      <c r="B526" s="53" t="s">
        <v>460</v>
      </c>
      <c r="C526" s="54">
        <v>2651</v>
      </c>
      <c r="D526" s="54">
        <v>239732000</v>
      </c>
      <c r="E526" s="37">
        <f t="shared" si="32"/>
        <v>90430.780837419836</v>
      </c>
    </row>
    <row r="527" spans="1:5" x14ac:dyDescent="0.25">
      <c r="A527" s="33" t="s">
        <v>559</v>
      </c>
      <c r="B527" s="53" t="s">
        <v>461</v>
      </c>
      <c r="C527" s="54">
        <v>950</v>
      </c>
      <c r="D527" s="54">
        <v>97202300</v>
      </c>
      <c r="E527" s="37">
        <f t="shared" si="32"/>
        <v>102318.21052631579</v>
      </c>
    </row>
    <row r="528" spans="1:5" x14ac:dyDescent="0.25">
      <c r="A528" s="33" t="s">
        <v>560</v>
      </c>
      <c r="B528" s="53" t="s">
        <v>462</v>
      </c>
      <c r="C528" s="54">
        <v>1580</v>
      </c>
      <c r="D528" s="54">
        <v>68400375</v>
      </c>
      <c r="E528" s="37">
        <f t="shared" si="32"/>
        <v>43291.376582278484</v>
      </c>
    </row>
    <row r="529" spans="1:5" x14ac:dyDescent="0.25">
      <c r="A529" s="33" t="s">
        <v>561</v>
      </c>
      <c r="B529" s="53" t="s">
        <v>463</v>
      </c>
      <c r="C529" s="54">
        <v>1148</v>
      </c>
      <c r="D529" s="54">
        <v>120405200</v>
      </c>
      <c r="E529" s="37">
        <f t="shared" si="32"/>
        <v>104882.57839721255</v>
      </c>
    </row>
    <row r="530" spans="1:5" x14ac:dyDescent="0.25">
      <c r="A530" s="33" t="s">
        <v>562</v>
      </c>
      <c r="B530" s="53" t="s">
        <v>886</v>
      </c>
      <c r="C530" s="54">
        <v>988</v>
      </c>
      <c r="D530" s="54">
        <v>107021800</v>
      </c>
      <c r="E530" s="37">
        <f t="shared" si="32"/>
        <v>108321.65991902835</v>
      </c>
    </row>
    <row r="531" spans="1:5" x14ac:dyDescent="0.25">
      <c r="A531" s="50"/>
      <c r="B531" s="49" t="s">
        <v>635</v>
      </c>
      <c r="C531" s="39">
        <f t="shared" ref="C531:D531" si="33">SUM(C516:C530)</f>
        <v>20987</v>
      </c>
      <c r="D531" s="39">
        <f t="shared" si="33"/>
        <v>1959227360</v>
      </c>
      <c r="E531" s="39">
        <f t="shared" si="32"/>
        <v>93354.331729165671</v>
      </c>
    </row>
    <row r="532" spans="1:5" x14ac:dyDescent="0.25">
      <c r="A532" s="50"/>
      <c r="B532" s="53"/>
      <c r="C532" s="37"/>
      <c r="D532" s="37"/>
      <c r="E532" s="37"/>
    </row>
    <row r="533" spans="1:5" x14ac:dyDescent="0.25">
      <c r="A533" s="49">
        <v>18</v>
      </c>
      <c r="B533" s="49" t="s">
        <v>636</v>
      </c>
      <c r="C533" s="37"/>
      <c r="D533" s="37"/>
      <c r="E533" s="37"/>
    </row>
    <row r="534" spans="1:5" x14ac:dyDescent="0.25">
      <c r="A534" s="33" t="s">
        <v>547</v>
      </c>
      <c r="B534" s="53" t="s">
        <v>465</v>
      </c>
      <c r="C534" s="54">
        <v>4268</v>
      </c>
      <c r="D534" s="54">
        <v>1287102097</v>
      </c>
      <c r="E534" s="37">
        <f>D534/C534</f>
        <v>301570.31326148077</v>
      </c>
    </row>
    <row r="535" spans="1:5" x14ac:dyDescent="0.25">
      <c r="A535" s="33" t="s">
        <v>549</v>
      </c>
      <c r="B535" s="53" t="s">
        <v>466</v>
      </c>
      <c r="C535" s="54">
        <v>10335</v>
      </c>
      <c r="D535" s="54">
        <v>3909083900</v>
      </c>
      <c r="E535" s="37">
        <f t="shared" ref="E535:E555" si="34">D535/C535</f>
        <v>378237.43589743588</v>
      </c>
    </row>
    <row r="536" spans="1:5" x14ac:dyDescent="0.25">
      <c r="A536" s="33" t="s">
        <v>550</v>
      </c>
      <c r="B536" s="53" t="s">
        <v>887</v>
      </c>
      <c r="C536" s="54">
        <v>2519</v>
      </c>
      <c r="D536" s="54">
        <v>1489645300</v>
      </c>
      <c r="E536" s="37">
        <f t="shared" si="34"/>
        <v>591363.75545851525</v>
      </c>
    </row>
    <row r="537" spans="1:5" x14ac:dyDescent="0.25">
      <c r="A537" s="33" t="s">
        <v>551</v>
      </c>
      <c r="B537" s="53" t="s">
        <v>888</v>
      </c>
      <c r="C537" s="54">
        <v>2302</v>
      </c>
      <c r="D537" s="54">
        <v>333909700</v>
      </c>
      <c r="E537" s="37">
        <f t="shared" si="34"/>
        <v>145051.99826238054</v>
      </c>
    </row>
    <row r="538" spans="1:5" x14ac:dyDescent="0.25">
      <c r="A538" s="33" t="s">
        <v>552</v>
      </c>
      <c r="B538" s="53" t="s">
        <v>469</v>
      </c>
      <c r="C538" s="54">
        <v>4802</v>
      </c>
      <c r="D538" s="54">
        <v>1432196100</v>
      </c>
      <c r="E538" s="37">
        <f t="shared" si="34"/>
        <v>298249.9167013744</v>
      </c>
    </row>
    <row r="539" spans="1:5" x14ac:dyDescent="0.25">
      <c r="A539" s="33" t="s">
        <v>553</v>
      </c>
      <c r="B539" s="53" t="s">
        <v>470</v>
      </c>
      <c r="C539" s="54">
        <v>14586</v>
      </c>
      <c r="D539" s="54">
        <v>4297515500</v>
      </c>
      <c r="E539" s="37">
        <f t="shared" si="34"/>
        <v>294632.90141231316</v>
      </c>
    </row>
    <row r="540" spans="1:5" x14ac:dyDescent="0.25">
      <c r="A540" s="33" t="s">
        <v>554</v>
      </c>
      <c r="B540" s="53" t="s">
        <v>889</v>
      </c>
      <c r="C540" s="54">
        <v>351</v>
      </c>
      <c r="D540" s="54">
        <v>316086700</v>
      </c>
      <c r="E540" s="37">
        <f t="shared" si="34"/>
        <v>900531.90883190883</v>
      </c>
    </row>
    <row r="541" spans="1:5" x14ac:dyDescent="0.25">
      <c r="A541" s="33" t="s">
        <v>555</v>
      </c>
      <c r="B541" s="53" t="s">
        <v>223</v>
      </c>
      <c r="C541" s="54">
        <v>16412</v>
      </c>
      <c r="D541" s="54">
        <v>3599032820</v>
      </c>
      <c r="E541" s="37">
        <f t="shared" si="34"/>
        <v>219292.76261272241</v>
      </c>
    </row>
    <row r="542" spans="1:5" x14ac:dyDescent="0.25">
      <c r="A542" s="33" t="s">
        <v>556</v>
      </c>
      <c r="B542" s="53" t="s">
        <v>472</v>
      </c>
      <c r="C542" s="54">
        <v>2159</v>
      </c>
      <c r="D542" s="54">
        <v>510040500</v>
      </c>
      <c r="E542" s="37">
        <f t="shared" si="34"/>
        <v>236239.23112552107</v>
      </c>
    </row>
    <row r="543" spans="1:5" x14ac:dyDescent="0.25">
      <c r="A543" s="33" t="s">
        <v>557</v>
      </c>
      <c r="B543" s="53" t="s">
        <v>890</v>
      </c>
      <c r="C543" s="54">
        <v>12031</v>
      </c>
      <c r="D543" s="54">
        <v>2652067100</v>
      </c>
      <c r="E543" s="37">
        <f t="shared" si="34"/>
        <v>220436.13165987865</v>
      </c>
    </row>
    <row r="544" spans="1:5" x14ac:dyDescent="0.25">
      <c r="A544" s="33" t="s">
        <v>558</v>
      </c>
      <c r="B544" s="53" t="s">
        <v>891</v>
      </c>
      <c r="C544" s="54">
        <v>3238</v>
      </c>
      <c r="D544" s="54">
        <v>427508168</v>
      </c>
      <c r="E544" s="37">
        <f t="shared" si="34"/>
        <v>132028.46448424953</v>
      </c>
    </row>
    <row r="545" spans="1:5" x14ac:dyDescent="0.25">
      <c r="A545" s="33" t="s">
        <v>559</v>
      </c>
      <c r="B545" s="53" t="s">
        <v>892</v>
      </c>
      <c r="C545" s="54">
        <v>155</v>
      </c>
      <c r="D545" s="54">
        <v>31820400</v>
      </c>
      <c r="E545" s="37">
        <f t="shared" si="34"/>
        <v>205292.90322580645</v>
      </c>
    </row>
    <row r="546" spans="1:5" x14ac:dyDescent="0.25">
      <c r="A546" s="33" t="s">
        <v>560</v>
      </c>
      <c r="B546" s="53" t="s">
        <v>476</v>
      </c>
      <c r="C546" s="54">
        <v>5807</v>
      </c>
      <c r="D546" s="54">
        <v>2213764900</v>
      </c>
      <c r="E546" s="37">
        <f t="shared" si="34"/>
        <v>381223.50611331151</v>
      </c>
    </row>
    <row r="547" spans="1:5" x14ac:dyDescent="0.25">
      <c r="A547" s="33" t="s">
        <v>561</v>
      </c>
      <c r="B547" s="53" t="s">
        <v>893</v>
      </c>
      <c r="C547" s="54">
        <v>4976</v>
      </c>
      <c r="D547" s="54">
        <v>651229500</v>
      </c>
      <c r="E547" s="37">
        <f t="shared" si="34"/>
        <v>130874.09565916398</v>
      </c>
    </row>
    <row r="548" spans="1:5" x14ac:dyDescent="0.25">
      <c r="A548" s="33" t="s">
        <v>562</v>
      </c>
      <c r="B548" s="53" t="s">
        <v>894</v>
      </c>
      <c r="C548" s="54">
        <v>759</v>
      </c>
      <c r="D548" s="54">
        <v>405724450</v>
      </c>
      <c r="E548" s="37">
        <f t="shared" si="34"/>
        <v>534551.31752305664</v>
      </c>
    </row>
    <row r="549" spans="1:5" x14ac:dyDescent="0.25">
      <c r="A549" s="33" t="s">
        <v>563</v>
      </c>
      <c r="B549" s="53" t="s">
        <v>895</v>
      </c>
      <c r="C549" s="54">
        <v>1903</v>
      </c>
      <c r="D549" s="54">
        <v>324568498</v>
      </c>
      <c r="E549" s="37">
        <f t="shared" si="34"/>
        <v>170556.22595901208</v>
      </c>
    </row>
    <row r="550" spans="1:5" x14ac:dyDescent="0.25">
      <c r="A550" s="33" t="s">
        <v>564</v>
      </c>
      <c r="B550" s="53" t="s">
        <v>896</v>
      </c>
      <c r="C550" s="54">
        <v>256</v>
      </c>
      <c r="D550" s="54">
        <v>53657800</v>
      </c>
      <c r="E550" s="37">
        <f t="shared" si="34"/>
        <v>209600.78125</v>
      </c>
    </row>
    <row r="551" spans="1:5" x14ac:dyDescent="0.25">
      <c r="A551" s="33" t="s">
        <v>565</v>
      </c>
      <c r="B551" s="53" t="s">
        <v>897</v>
      </c>
      <c r="C551" s="54">
        <v>2641</v>
      </c>
      <c r="D551" s="54">
        <v>388084600</v>
      </c>
      <c r="E551" s="37">
        <f t="shared" si="34"/>
        <v>146946.08102991292</v>
      </c>
    </row>
    <row r="552" spans="1:5" x14ac:dyDescent="0.25">
      <c r="A552" s="33" t="s">
        <v>566</v>
      </c>
      <c r="B552" s="53" t="s">
        <v>898</v>
      </c>
      <c r="C552" s="54">
        <v>1120</v>
      </c>
      <c r="D552" s="54">
        <v>140441745</v>
      </c>
      <c r="E552" s="37">
        <f t="shared" si="34"/>
        <v>125394.41517857143</v>
      </c>
    </row>
    <row r="553" spans="1:5" x14ac:dyDescent="0.25">
      <c r="A553" s="33" t="s">
        <v>567</v>
      </c>
      <c r="B553" s="53" t="s">
        <v>483</v>
      </c>
      <c r="C553" s="54">
        <v>4735</v>
      </c>
      <c r="D553" s="54">
        <v>2186544300</v>
      </c>
      <c r="E553" s="37">
        <f t="shared" si="34"/>
        <v>461783.37909186905</v>
      </c>
    </row>
    <row r="554" spans="1:5" x14ac:dyDescent="0.25">
      <c r="A554" s="33" t="s">
        <v>568</v>
      </c>
      <c r="B554" s="53" t="s">
        <v>899</v>
      </c>
      <c r="C554" s="54">
        <v>1856</v>
      </c>
      <c r="D554" s="54">
        <v>948954300</v>
      </c>
      <c r="E554" s="37">
        <f t="shared" si="34"/>
        <v>511290.0323275862</v>
      </c>
    </row>
    <row r="555" spans="1:5" x14ac:dyDescent="0.25">
      <c r="A555" s="50"/>
      <c r="B555" s="49" t="s">
        <v>636</v>
      </c>
      <c r="C555" s="39">
        <f t="shared" ref="C555:D555" si="35">SUM(C534:C554)</f>
        <v>97211</v>
      </c>
      <c r="D555" s="39">
        <f t="shared" si="35"/>
        <v>27598978378</v>
      </c>
      <c r="E555" s="39">
        <f t="shared" si="34"/>
        <v>283907.97726594727</v>
      </c>
    </row>
    <row r="556" spans="1:5" x14ac:dyDescent="0.25">
      <c r="A556" s="50"/>
      <c r="B556" s="53"/>
      <c r="C556" s="37"/>
      <c r="D556" s="37"/>
      <c r="E556" s="37"/>
    </row>
    <row r="557" spans="1:5" x14ac:dyDescent="0.25">
      <c r="A557" s="49">
        <v>19</v>
      </c>
      <c r="B557" s="49" t="s">
        <v>637</v>
      </c>
      <c r="C557" s="37"/>
      <c r="D557" s="37"/>
      <c r="E557" s="37"/>
    </row>
    <row r="558" spans="1:5" x14ac:dyDescent="0.25">
      <c r="A558" s="33" t="s">
        <v>547</v>
      </c>
      <c r="B558" s="53" t="s">
        <v>900</v>
      </c>
      <c r="C558" s="54">
        <v>197</v>
      </c>
      <c r="D558" s="54">
        <v>29284700</v>
      </c>
      <c r="E558" s="37">
        <f>D558/C558</f>
        <v>148653.29949238579</v>
      </c>
    </row>
    <row r="559" spans="1:5" x14ac:dyDescent="0.25">
      <c r="A559" s="33" t="s">
        <v>549</v>
      </c>
      <c r="B559" s="53" t="s">
        <v>486</v>
      </c>
      <c r="C559" s="54">
        <v>1920</v>
      </c>
      <c r="D559" s="54">
        <v>287972200</v>
      </c>
      <c r="E559" s="37">
        <f t="shared" ref="E559:E582" si="36">D559/C559</f>
        <v>149985.52083333334</v>
      </c>
    </row>
    <row r="560" spans="1:5" x14ac:dyDescent="0.25">
      <c r="A560" s="33" t="s">
        <v>550</v>
      </c>
      <c r="B560" s="53" t="s">
        <v>901</v>
      </c>
      <c r="C560" s="54">
        <v>276</v>
      </c>
      <c r="D560" s="54">
        <v>36954400</v>
      </c>
      <c r="E560" s="37">
        <f t="shared" si="36"/>
        <v>133892.75362318842</v>
      </c>
    </row>
    <row r="561" spans="1:5" x14ac:dyDescent="0.25">
      <c r="A561" s="33" t="s">
        <v>551</v>
      </c>
      <c r="B561" s="53" t="s">
        <v>488</v>
      </c>
      <c r="C561" s="54">
        <v>3127</v>
      </c>
      <c r="D561" s="54">
        <v>445091700</v>
      </c>
      <c r="E561" s="37">
        <f t="shared" si="36"/>
        <v>142338.24752158619</v>
      </c>
    </row>
    <row r="562" spans="1:5" x14ac:dyDescent="0.25">
      <c r="A562" s="33" t="s">
        <v>552</v>
      </c>
      <c r="B562" s="53" t="s">
        <v>489</v>
      </c>
      <c r="C562" s="54">
        <v>2290</v>
      </c>
      <c r="D562" s="54">
        <v>346250378</v>
      </c>
      <c r="E562" s="37">
        <f t="shared" si="36"/>
        <v>151201.03842794758</v>
      </c>
    </row>
    <row r="563" spans="1:5" x14ac:dyDescent="0.25">
      <c r="A563" s="33" t="s">
        <v>553</v>
      </c>
      <c r="B563" s="53" t="s">
        <v>902</v>
      </c>
      <c r="C563" s="54">
        <v>1416</v>
      </c>
      <c r="D563" s="54">
        <v>160974400</v>
      </c>
      <c r="E563" s="37">
        <f t="shared" si="36"/>
        <v>113682.48587570622</v>
      </c>
    </row>
    <row r="564" spans="1:5" x14ac:dyDescent="0.25">
      <c r="A564" s="33" t="s">
        <v>554</v>
      </c>
      <c r="B564" s="53" t="s">
        <v>491</v>
      </c>
      <c r="C564" s="54">
        <v>1042</v>
      </c>
      <c r="D564" s="54">
        <v>200117400</v>
      </c>
      <c r="E564" s="37">
        <f t="shared" si="36"/>
        <v>192051.24760076776</v>
      </c>
    </row>
    <row r="565" spans="1:5" x14ac:dyDescent="0.25">
      <c r="A565" s="33" t="s">
        <v>555</v>
      </c>
      <c r="B565" s="53" t="s">
        <v>492</v>
      </c>
      <c r="C565" s="54">
        <v>1114</v>
      </c>
      <c r="D565" s="54">
        <v>222671200</v>
      </c>
      <c r="E565" s="37">
        <f t="shared" si="36"/>
        <v>199884.38061041292</v>
      </c>
    </row>
    <row r="566" spans="1:5" x14ac:dyDescent="0.25">
      <c r="A566" s="33" t="s">
        <v>556</v>
      </c>
      <c r="B566" s="53" t="s">
        <v>903</v>
      </c>
      <c r="C566" s="54">
        <v>1166</v>
      </c>
      <c r="D566" s="54">
        <v>148806000</v>
      </c>
      <c r="E566" s="37">
        <f t="shared" si="36"/>
        <v>127620.92624356775</v>
      </c>
    </row>
    <row r="567" spans="1:5" x14ac:dyDescent="0.25">
      <c r="A567" s="33" t="s">
        <v>557</v>
      </c>
      <c r="B567" s="53" t="s">
        <v>494</v>
      </c>
      <c r="C567" s="54">
        <v>1930</v>
      </c>
      <c r="D567" s="54">
        <v>278940500</v>
      </c>
      <c r="E567" s="37">
        <f t="shared" si="36"/>
        <v>144528.75647668395</v>
      </c>
    </row>
    <row r="568" spans="1:5" x14ac:dyDescent="0.25">
      <c r="A568" s="33" t="s">
        <v>558</v>
      </c>
      <c r="B568" s="53" t="s">
        <v>495</v>
      </c>
      <c r="C568" s="54">
        <v>2662</v>
      </c>
      <c r="D568" s="54">
        <v>372375000</v>
      </c>
      <c r="E568" s="37">
        <f t="shared" si="36"/>
        <v>139885.42449286251</v>
      </c>
    </row>
    <row r="569" spans="1:5" x14ac:dyDescent="0.25">
      <c r="A569" s="33" t="s">
        <v>559</v>
      </c>
      <c r="B569" s="53" t="s">
        <v>904</v>
      </c>
      <c r="C569" s="54">
        <v>6031</v>
      </c>
      <c r="D569" s="54">
        <v>812494300</v>
      </c>
      <c r="E569" s="37">
        <f t="shared" si="36"/>
        <v>134719.66506383684</v>
      </c>
    </row>
    <row r="570" spans="1:5" x14ac:dyDescent="0.25">
      <c r="A570" s="33" t="s">
        <v>560</v>
      </c>
      <c r="B570" s="53" t="s">
        <v>497</v>
      </c>
      <c r="C570" s="54">
        <v>825</v>
      </c>
      <c r="D570" s="54">
        <v>146059900</v>
      </c>
      <c r="E570" s="37">
        <f t="shared" si="36"/>
        <v>177042.30303030304</v>
      </c>
    </row>
    <row r="571" spans="1:5" x14ac:dyDescent="0.25">
      <c r="A571" s="33" t="s">
        <v>561</v>
      </c>
      <c r="B571" s="53" t="s">
        <v>498</v>
      </c>
      <c r="C571" s="54">
        <v>1518</v>
      </c>
      <c r="D571" s="54">
        <v>150159700</v>
      </c>
      <c r="E571" s="37">
        <f t="shared" si="36"/>
        <v>98919.433465085633</v>
      </c>
    </row>
    <row r="572" spans="1:5" x14ac:dyDescent="0.25">
      <c r="A572" s="33" t="s">
        <v>562</v>
      </c>
      <c r="B572" s="53" t="s">
        <v>499</v>
      </c>
      <c r="C572" s="54">
        <v>1892</v>
      </c>
      <c r="D572" s="54">
        <v>237362900</v>
      </c>
      <c r="E572" s="37">
        <f t="shared" si="36"/>
        <v>125456.07822410148</v>
      </c>
    </row>
    <row r="573" spans="1:5" x14ac:dyDescent="0.25">
      <c r="A573" s="33" t="s">
        <v>563</v>
      </c>
      <c r="B573" s="53" t="s">
        <v>905</v>
      </c>
      <c r="C573" s="54">
        <v>804</v>
      </c>
      <c r="D573" s="54">
        <v>103570050</v>
      </c>
      <c r="E573" s="37">
        <f t="shared" si="36"/>
        <v>128818.47014925373</v>
      </c>
    </row>
    <row r="574" spans="1:5" x14ac:dyDescent="0.25">
      <c r="A574" s="33" t="s">
        <v>564</v>
      </c>
      <c r="B574" s="53" t="s">
        <v>501</v>
      </c>
      <c r="C574" s="54">
        <v>868</v>
      </c>
      <c r="D574" s="54">
        <v>107598600</v>
      </c>
      <c r="E574" s="37">
        <f t="shared" si="36"/>
        <v>123961.52073732718</v>
      </c>
    </row>
    <row r="575" spans="1:5" x14ac:dyDescent="0.25">
      <c r="A575" s="33" t="s">
        <v>565</v>
      </c>
      <c r="B575" s="53" t="s">
        <v>502</v>
      </c>
      <c r="C575" s="54">
        <v>6454</v>
      </c>
      <c r="D575" s="54">
        <v>1887780300</v>
      </c>
      <c r="E575" s="37">
        <f t="shared" si="36"/>
        <v>292497.72234273318</v>
      </c>
    </row>
    <row r="576" spans="1:5" x14ac:dyDescent="0.25">
      <c r="A576" s="33" t="s">
        <v>566</v>
      </c>
      <c r="B576" s="53" t="s">
        <v>906</v>
      </c>
      <c r="C576" s="54">
        <v>1337</v>
      </c>
      <c r="D576" s="54">
        <v>146641800</v>
      </c>
      <c r="E576" s="37">
        <f t="shared" si="36"/>
        <v>109679.73074046372</v>
      </c>
    </row>
    <row r="577" spans="1:5" x14ac:dyDescent="0.25">
      <c r="A577" s="33" t="s">
        <v>567</v>
      </c>
      <c r="B577" s="53" t="s">
        <v>504</v>
      </c>
      <c r="C577" s="54">
        <v>1784</v>
      </c>
      <c r="D577" s="54">
        <v>220806300</v>
      </c>
      <c r="E577" s="37">
        <f t="shared" si="36"/>
        <v>123770.34753363229</v>
      </c>
    </row>
    <row r="578" spans="1:5" x14ac:dyDescent="0.25">
      <c r="A578" s="33" t="s">
        <v>568</v>
      </c>
      <c r="B578" s="53" t="s">
        <v>907</v>
      </c>
      <c r="C578" s="54">
        <v>453</v>
      </c>
      <c r="D578" s="54">
        <v>51270000</v>
      </c>
      <c r="E578" s="37">
        <f t="shared" si="36"/>
        <v>113178.80794701987</v>
      </c>
    </row>
    <row r="579" spans="1:5" x14ac:dyDescent="0.25">
      <c r="A579" s="33" t="s">
        <v>569</v>
      </c>
      <c r="B579" s="53" t="s">
        <v>506</v>
      </c>
      <c r="C579" s="54">
        <v>10047</v>
      </c>
      <c r="D579" s="54">
        <v>1207550700</v>
      </c>
      <c r="E579" s="37">
        <f t="shared" si="36"/>
        <v>120190.17617199164</v>
      </c>
    </row>
    <row r="580" spans="1:5" x14ac:dyDescent="0.25">
      <c r="A580" s="33" t="s">
        <v>570</v>
      </c>
      <c r="B580" s="53" t="s">
        <v>507</v>
      </c>
      <c r="C580" s="54">
        <v>12</v>
      </c>
      <c r="D580" s="54">
        <v>1067250</v>
      </c>
      <c r="E580" s="37">
        <f t="shared" si="36"/>
        <v>88937.5</v>
      </c>
    </row>
    <row r="581" spans="1:5" x14ac:dyDescent="0.25">
      <c r="A581" s="33" t="s">
        <v>572</v>
      </c>
      <c r="B581" s="53" t="s">
        <v>508</v>
      </c>
      <c r="C581" s="54">
        <v>3543</v>
      </c>
      <c r="D581" s="54">
        <v>492942445</v>
      </c>
      <c r="E581" s="37">
        <f t="shared" si="36"/>
        <v>139131.37030764887</v>
      </c>
    </row>
    <row r="582" spans="1:5" x14ac:dyDescent="0.25">
      <c r="A582" s="50"/>
      <c r="B582" s="49" t="s">
        <v>637</v>
      </c>
      <c r="C582" s="39">
        <f t="shared" ref="C582:D582" si="37">SUM(C558:C581)</f>
        <v>52708</v>
      </c>
      <c r="D582" s="39">
        <f t="shared" si="37"/>
        <v>8094742123</v>
      </c>
      <c r="E582" s="39">
        <f t="shared" si="36"/>
        <v>153577.10637853836</v>
      </c>
    </row>
    <row r="583" spans="1:5" x14ac:dyDescent="0.25">
      <c r="A583" s="50"/>
      <c r="B583" s="53"/>
      <c r="C583" s="37"/>
      <c r="D583" s="37"/>
      <c r="E583" s="37"/>
    </row>
    <row r="584" spans="1:5" x14ac:dyDescent="0.25">
      <c r="A584" s="49">
        <v>20</v>
      </c>
      <c r="B584" s="49" t="s">
        <v>638</v>
      </c>
      <c r="C584" s="37"/>
      <c r="D584" s="37"/>
      <c r="E584" s="37"/>
    </row>
    <row r="585" spans="1:5" x14ac:dyDescent="0.25">
      <c r="A585" s="33" t="s">
        <v>547</v>
      </c>
      <c r="B585" s="53" t="s">
        <v>509</v>
      </c>
      <c r="C585" s="54">
        <v>4348</v>
      </c>
      <c r="D585" s="54">
        <v>1334250053</v>
      </c>
      <c r="E585" s="37">
        <f>D585/C585</f>
        <v>306865.23758049676</v>
      </c>
    </row>
    <row r="586" spans="1:5" x14ac:dyDescent="0.25">
      <c r="A586" s="33" t="s">
        <v>549</v>
      </c>
      <c r="B586" s="53" t="s">
        <v>510</v>
      </c>
      <c r="C586" s="54">
        <v>4810</v>
      </c>
      <c r="D586" s="54">
        <v>556233100</v>
      </c>
      <c r="E586" s="37">
        <f t="shared" ref="E586:E606" si="38">D586/C586</f>
        <v>115640.97713097713</v>
      </c>
    </row>
    <row r="587" spans="1:5" x14ac:dyDescent="0.25">
      <c r="A587" s="33" t="s">
        <v>550</v>
      </c>
      <c r="B587" s="53" t="s">
        <v>511</v>
      </c>
      <c r="C587" s="54">
        <v>7469</v>
      </c>
      <c r="D587" s="54">
        <v>1319662300</v>
      </c>
      <c r="E587" s="37">
        <f t="shared" si="38"/>
        <v>176685.27245949928</v>
      </c>
    </row>
    <row r="588" spans="1:5" x14ac:dyDescent="0.25">
      <c r="A588" s="33" t="s">
        <v>551</v>
      </c>
      <c r="B588" s="53" t="s">
        <v>512</v>
      </c>
      <c r="C588" s="54">
        <v>14231</v>
      </c>
      <c r="D588" s="54">
        <v>462020900</v>
      </c>
      <c r="E588" s="37">
        <f t="shared" si="38"/>
        <v>32465.807040966902</v>
      </c>
    </row>
    <row r="589" spans="1:5" x14ac:dyDescent="0.25">
      <c r="A589" s="33" t="s">
        <v>552</v>
      </c>
      <c r="B589" s="53" t="s">
        <v>908</v>
      </c>
      <c r="C589" s="54">
        <v>2459</v>
      </c>
      <c r="D589" s="54">
        <v>203956400</v>
      </c>
      <c r="E589" s="37">
        <f t="shared" si="38"/>
        <v>82942.822285481903</v>
      </c>
    </row>
    <row r="590" spans="1:5" x14ac:dyDescent="0.25">
      <c r="A590" s="33" t="s">
        <v>553</v>
      </c>
      <c r="B590" s="53" t="s">
        <v>909</v>
      </c>
      <c r="C590" s="54">
        <v>1256</v>
      </c>
      <c r="D590" s="54">
        <v>125069800</v>
      </c>
      <c r="E590" s="37">
        <f t="shared" si="38"/>
        <v>99577.866242038217</v>
      </c>
    </row>
    <row r="591" spans="1:5" x14ac:dyDescent="0.25">
      <c r="A591" s="33" t="s">
        <v>554</v>
      </c>
      <c r="B591" s="53" t="s">
        <v>515</v>
      </c>
      <c r="C591" s="54">
        <v>5618</v>
      </c>
      <c r="D591" s="54">
        <v>673596500</v>
      </c>
      <c r="E591" s="37">
        <f t="shared" si="38"/>
        <v>119899.69740121039</v>
      </c>
    </row>
    <row r="592" spans="1:5" x14ac:dyDescent="0.25">
      <c r="A592" s="33" t="s">
        <v>555</v>
      </c>
      <c r="B592" s="53" t="s">
        <v>910</v>
      </c>
      <c r="C592" s="54">
        <v>2498</v>
      </c>
      <c r="D592" s="54">
        <v>423364700</v>
      </c>
      <c r="E592" s="37">
        <f t="shared" si="38"/>
        <v>169481.46517213772</v>
      </c>
    </row>
    <row r="593" spans="1:5" x14ac:dyDescent="0.25">
      <c r="A593" s="33" t="s">
        <v>556</v>
      </c>
      <c r="B593" s="53" t="s">
        <v>517</v>
      </c>
      <c r="C593" s="54">
        <v>9963</v>
      </c>
      <c r="D593" s="54">
        <v>1374454300</v>
      </c>
      <c r="E593" s="37">
        <f t="shared" si="38"/>
        <v>137955.86670681523</v>
      </c>
    </row>
    <row r="594" spans="1:5" x14ac:dyDescent="0.25">
      <c r="A594" s="33" t="s">
        <v>557</v>
      </c>
      <c r="B594" s="53" t="s">
        <v>911</v>
      </c>
      <c r="C594" s="54">
        <v>2383</v>
      </c>
      <c r="D594" s="54">
        <v>375820300</v>
      </c>
      <c r="E594" s="37">
        <f t="shared" si="38"/>
        <v>157708.89634913974</v>
      </c>
    </row>
    <row r="595" spans="1:5" x14ac:dyDescent="0.25">
      <c r="A595" s="33" t="s">
        <v>558</v>
      </c>
      <c r="B595" s="53" t="s">
        <v>912</v>
      </c>
      <c r="C595" s="54">
        <v>3634</v>
      </c>
      <c r="D595" s="54">
        <v>1005848300</v>
      </c>
      <c r="E595" s="37">
        <f t="shared" si="38"/>
        <v>276788.19482663734</v>
      </c>
    </row>
    <row r="596" spans="1:5" x14ac:dyDescent="0.25">
      <c r="A596" s="33" t="s">
        <v>559</v>
      </c>
      <c r="B596" s="53" t="s">
        <v>520</v>
      </c>
      <c r="C596" s="54">
        <v>9098</v>
      </c>
      <c r="D596" s="54">
        <v>1016943100</v>
      </c>
      <c r="E596" s="37">
        <f t="shared" si="38"/>
        <v>111776.55528687623</v>
      </c>
    </row>
    <row r="597" spans="1:5" x14ac:dyDescent="0.25">
      <c r="A597" s="33" t="s">
        <v>560</v>
      </c>
      <c r="B597" s="53" t="s">
        <v>521</v>
      </c>
      <c r="C597" s="54">
        <v>7033</v>
      </c>
      <c r="D597" s="54">
        <v>929957100</v>
      </c>
      <c r="E597" s="37">
        <f t="shared" si="38"/>
        <v>132227.65533911559</v>
      </c>
    </row>
    <row r="598" spans="1:5" x14ac:dyDescent="0.25">
      <c r="A598" s="33" t="s">
        <v>561</v>
      </c>
      <c r="B598" s="53" t="s">
        <v>913</v>
      </c>
      <c r="C598" s="54">
        <v>5169</v>
      </c>
      <c r="D598" s="54">
        <v>601082400</v>
      </c>
      <c r="E598" s="37">
        <f t="shared" si="38"/>
        <v>116286.01276842716</v>
      </c>
    </row>
    <row r="599" spans="1:5" x14ac:dyDescent="0.25">
      <c r="A599" s="33" t="s">
        <v>562</v>
      </c>
      <c r="B599" s="53" t="s">
        <v>914</v>
      </c>
      <c r="C599" s="54">
        <v>3302</v>
      </c>
      <c r="D599" s="54">
        <v>231707400</v>
      </c>
      <c r="E599" s="37">
        <f t="shared" si="38"/>
        <v>70171.835251362805</v>
      </c>
    </row>
    <row r="600" spans="1:5" x14ac:dyDescent="0.25">
      <c r="A600" s="33" t="s">
        <v>563</v>
      </c>
      <c r="B600" s="53" t="s">
        <v>524</v>
      </c>
      <c r="C600" s="54">
        <v>7135</v>
      </c>
      <c r="D600" s="54">
        <v>847786200</v>
      </c>
      <c r="E600" s="37">
        <f t="shared" si="38"/>
        <v>118820.77084793273</v>
      </c>
    </row>
    <row r="601" spans="1:5" x14ac:dyDescent="0.25">
      <c r="A601" s="33" t="s">
        <v>564</v>
      </c>
      <c r="B601" s="53" t="s">
        <v>126</v>
      </c>
      <c r="C601" s="54">
        <v>4767</v>
      </c>
      <c r="D601" s="54">
        <v>746366800</v>
      </c>
      <c r="E601" s="37">
        <f t="shared" si="38"/>
        <v>156569.498636459</v>
      </c>
    </row>
    <row r="602" spans="1:5" x14ac:dyDescent="0.25">
      <c r="A602" s="33" t="s">
        <v>565</v>
      </c>
      <c r="B602" s="53" t="s">
        <v>525</v>
      </c>
      <c r="C602" s="54">
        <v>5979</v>
      </c>
      <c r="D602" s="54">
        <v>2347939300</v>
      </c>
      <c r="E602" s="37">
        <f t="shared" si="38"/>
        <v>392697.65847131627</v>
      </c>
    </row>
    <row r="603" spans="1:5" x14ac:dyDescent="0.25">
      <c r="A603" s="33" t="s">
        <v>566</v>
      </c>
      <c r="B603" s="53" t="s">
        <v>276</v>
      </c>
      <c r="C603" s="54">
        <v>16063</v>
      </c>
      <c r="D603" s="54">
        <v>729073700</v>
      </c>
      <c r="E603" s="37">
        <f t="shared" si="38"/>
        <v>45388.389466475754</v>
      </c>
    </row>
    <row r="604" spans="1:5" x14ac:dyDescent="0.25">
      <c r="A604" s="33" t="s">
        <v>567</v>
      </c>
      <c r="B604" s="53" t="s">
        <v>526</v>
      </c>
      <c r="C604" s="54">
        <v>9130</v>
      </c>
      <c r="D604" s="54">
        <v>1607918200</v>
      </c>
      <c r="E604" s="37">
        <f t="shared" si="38"/>
        <v>176113.713033954</v>
      </c>
    </row>
    <row r="605" spans="1:5" x14ac:dyDescent="0.25">
      <c r="A605" s="33" t="s">
        <v>568</v>
      </c>
      <c r="B605" s="53" t="s">
        <v>527</v>
      </c>
      <c r="C605" s="54">
        <v>689</v>
      </c>
      <c r="D605" s="54">
        <v>1072000</v>
      </c>
      <c r="E605" s="37">
        <f t="shared" si="38"/>
        <v>1555.878084179971</v>
      </c>
    </row>
    <row r="606" spans="1:5" x14ac:dyDescent="0.25">
      <c r="A606" s="50"/>
      <c r="B606" s="49" t="s">
        <v>638</v>
      </c>
      <c r="C606" s="39">
        <f>SUM(C585:C605)</f>
        <v>127034</v>
      </c>
      <c r="D606" s="39">
        <f>SUM(D585:D605)</f>
        <v>16914122853</v>
      </c>
      <c r="E606" s="39">
        <f t="shared" si="38"/>
        <v>133146.42420926681</v>
      </c>
    </row>
    <row r="607" spans="1:5" x14ac:dyDescent="0.25">
      <c r="A607" s="50"/>
      <c r="B607" s="53"/>
      <c r="C607" s="37"/>
      <c r="D607" s="37"/>
      <c r="E607" s="37"/>
    </row>
    <row r="608" spans="1:5" x14ac:dyDescent="0.25">
      <c r="A608" s="43" t="s">
        <v>568</v>
      </c>
      <c r="B608" s="44" t="s">
        <v>639</v>
      </c>
      <c r="C608" s="37"/>
      <c r="D608" s="37"/>
      <c r="E608" s="37"/>
    </row>
    <row r="609" spans="1:5" x14ac:dyDescent="0.25">
      <c r="A609" s="33" t="s">
        <v>547</v>
      </c>
      <c r="B609" s="53" t="s">
        <v>528</v>
      </c>
      <c r="C609" s="54">
        <v>1746</v>
      </c>
      <c r="D609" s="54">
        <v>286415100</v>
      </c>
      <c r="E609" s="37">
        <f>D609/C609</f>
        <v>164040.72164948453</v>
      </c>
    </row>
    <row r="610" spans="1:5" x14ac:dyDescent="0.25">
      <c r="A610" s="33" t="s">
        <v>549</v>
      </c>
      <c r="B610" s="53" t="s">
        <v>915</v>
      </c>
      <c r="C610" s="54">
        <v>797</v>
      </c>
      <c r="D610" s="54">
        <v>88863675</v>
      </c>
      <c r="E610" s="37">
        <f t="shared" ref="E610:E631" si="39">D610/C610</f>
        <v>111497.71016311167</v>
      </c>
    </row>
    <row r="611" spans="1:5" x14ac:dyDescent="0.25">
      <c r="A611" s="33" t="s">
        <v>550</v>
      </c>
      <c r="B611" s="53" t="s">
        <v>530</v>
      </c>
      <c r="C611" s="54">
        <v>833</v>
      </c>
      <c r="D611" s="54">
        <v>98807600</v>
      </c>
      <c r="E611" s="37">
        <f t="shared" si="39"/>
        <v>118616.56662665066</v>
      </c>
    </row>
    <row r="612" spans="1:5" x14ac:dyDescent="0.25">
      <c r="A612" s="33" t="s">
        <v>551</v>
      </c>
      <c r="B612" s="53" t="s">
        <v>531</v>
      </c>
      <c r="C612" s="54">
        <v>1964</v>
      </c>
      <c r="D612" s="54">
        <v>381216900</v>
      </c>
      <c r="E612" s="37">
        <f t="shared" si="39"/>
        <v>194102.29124236252</v>
      </c>
    </row>
    <row r="613" spans="1:5" x14ac:dyDescent="0.25">
      <c r="A613" s="33" t="s">
        <v>552</v>
      </c>
      <c r="B613" s="53" t="s">
        <v>223</v>
      </c>
      <c r="C613" s="54">
        <v>989</v>
      </c>
      <c r="D613" s="54">
        <v>172221500</v>
      </c>
      <c r="E613" s="37">
        <f t="shared" si="39"/>
        <v>174137.00707785643</v>
      </c>
    </row>
    <row r="614" spans="1:5" x14ac:dyDescent="0.25">
      <c r="A614" s="33" t="s">
        <v>553</v>
      </c>
      <c r="B614" s="53" t="s">
        <v>532</v>
      </c>
      <c r="C614" s="54">
        <v>752</v>
      </c>
      <c r="D614" s="54">
        <v>146695100</v>
      </c>
      <c r="E614" s="37">
        <f t="shared" si="39"/>
        <v>195073.27127659574</v>
      </c>
    </row>
    <row r="615" spans="1:5" x14ac:dyDescent="0.25">
      <c r="A615" s="33" t="s">
        <v>554</v>
      </c>
      <c r="B615" s="53" t="s">
        <v>190</v>
      </c>
      <c r="C615" s="54">
        <v>1732</v>
      </c>
      <c r="D615" s="54">
        <v>448525970</v>
      </c>
      <c r="E615" s="37">
        <f t="shared" si="39"/>
        <v>258964.18591224018</v>
      </c>
    </row>
    <row r="616" spans="1:5" x14ac:dyDescent="0.25">
      <c r="A616" s="33" t="s">
        <v>555</v>
      </c>
      <c r="B616" s="53" t="s">
        <v>533</v>
      </c>
      <c r="C616" s="54">
        <v>2243</v>
      </c>
      <c r="D616" s="54">
        <v>373839800</v>
      </c>
      <c r="E616" s="37">
        <f t="shared" si="39"/>
        <v>166669.54971020954</v>
      </c>
    </row>
    <row r="617" spans="1:5" x14ac:dyDescent="0.25">
      <c r="A617" s="33" t="s">
        <v>556</v>
      </c>
      <c r="B617" s="53" t="s">
        <v>534</v>
      </c>
      <c r="C617" s="54">
        <v>537</v>
      </c>
      <c r="D617" s="54">
        <v>127130600</v>
      </c>
      <c r="E617" s="37">
        <f t="shared" si="39"/>
        <v>236742.27188081937</v>
      </c>
    </row>
    <row r="618" spans="1:5" x14ac:dyDescent="0.25">
      <c r="A618" s="33" t="s">
        <v>557</v>
      </c>
      <c r="B618" s="53" t="s">
        <v>535</v>
      </c>
      <c r="C618" s="54">
        <v>1036</v>
      </c>
      <c r="D618" s="54">
        <v>135618630</v>
      </c>
      <c r="E618" s="37">
        <f t="shared" si="39"/>
        <v>130906.01351351352</v>
      </c>
    </row>
    <row r="619" spans="1:5" x14ac:dyDescent="0.25">
      <c r="A619" s="33" t="s">
        <v>558</v>
      </c>
      <c r="B619" s="53" t="s">
        <v>536</v>
      </c>
      <c r="C619" s="54">
        <v>721</v>
      </c>
      <c r="D619" s="54">
        <v>117192900</v>
      </c>
      <c r="E619" s="37">
        <f t="shared" si="39"/>
        <v>162542.16366158114</v>
      </c>
    </row>
    <row r="620" spans="1:5" x14ac:dyDescent="0.25">
      <c r="A620" s="33" t="s">
        <v>559</v>
      </c>
      <c r="B620" s="53" t="s">
        <v>537</v>
      </c>
      <c r="C620" s="54">
        <v>1926</v>
      </c>
      <c r="D620" s="54">
        <v>288496600</v>
      </c>
      <c r="E620" s="37">
        <f t="shared" si="39"/>
        <v>149790.55036344755</v>
      </c>
    </row>
    <row r="621" spans="1:5" x14ac:dyDescent="0.25">
      <c r="A621" s="33" t="s">
        <v>560</v>
      </c>
      <c r="B621" s="53" t="s">
        <v>538</v>
      </c>
      <c r="C621" s="54">
        <v>998</v>
      </c>
      <c r="D621" s="54">
        <v>197367900</v>
      </c>
      <c r="E621" s="37">
        <f t="shared" si="39"/>
        <v>197763.42685370741</v>
      </c>
    </row>
    <row r="622" spans="1:5" x14ac:dyDescent="0.25">
      <c r="A622" s="33" t="s">
        <v>561</v>
      </c>
      <c r="B622" s="53" t="s">
        <v>539</v>
      </c>
      <c r="C622" s="54">
        <v>1050</v>
      </c>
      <c r="D622" s="54">
        <v>145038700</v>
      </c>
      <c r="E622" s="37">
        <f t="shared" si="39"/>
        <v>138132.09523809524</v>
      </c>
    </row>
    <row r="623" spans="1:5" x14ac:dyDescent="0.25">
      <c r="A623" s="33" t="s">
        <v>562</v>
      </c>
      <c r="B623" s="53" t="s">
        <v>540</v>
      </c>
      <c r="C623" s="54">
        <v>2171</v>
      </c>
      <c r="D623" s="54">
        <v>316766861</v>
      </c>
      <c r="E623" s="37">
        <f t="shared" si="39"/>
        <v>145908.27314601565</v>
      </c>
    </row>
    <row r="624" spans="1:5" x14ac:dyDescent="0.25">
      <c r="A624" s="33" t="s">
        <v>563</v>
      </c>
      <c r="B624" s="53" t="s">
        <v>110</v>
      </c>
      <c r="C624" s="54">
        <v>1952</v>
      </c>
      <c r="D624" s="54">
        <v>241067550</v>
      </c>
      <c r="E624" s="37">
        <f t="shared" si="39"/>
        <v>123497.72028688525</v>
      </c>
    </row>
    <row r="625" spans="1:5" x14ac:dyDescent="0.25">
      <c r="A625" s="33" t="s">
        <v>564</v>
      </c>
      <c r="B625" s="53" t="s">
        <v>541</v>
      </c>
      <c r="C625" s="54">
        <v>846</v>
      </c>
      <c r="D625" s="54">
        <v>102355900</v>
      </c>
      <c r="E625" s="37">
        <f t="shared" si="39"/>
        <v>120988.06146572104</v>
      </c>
    </row>
    <row r="626" spans="1:5" x14ac:dyDescent="0.25">
      <c r="A626" s="33" t="s">
        <v>566</v>
      </c>
      <c r="B626" s="53" t="s">
        <v>542</v>
      </c>
      <c r="C626" s="54">
        <v>4465</v>
      </c>
      <c r="D626" s="54">
        <v>395154700</v>
      </c>
      <c r="E626" s="37">
        <f t="shared" si="39"/>
        <v>88500.492721164614</v>
      </c>
    </row>
    <row r="627" spans="1:5" x14ac:dyDescent="0.25">
      <c r="A627" s="33" t="s">
        <v>567</v>
      </c>
      <c r="B627" s="53" t="s">
        <v>543</v>
      </c>
      <c r="C627" s="54">
        <v>1334</v>
      </c>
      <c r="D627" s="54">
        <v>160218500</v>
      </c>
      <c r="E627" s="37">
        <f t="shared" si="39"/>
        <v>120103.82308845577</v>
      </c>
    </row>
    <row r="628" spans="1:5" x14ac:dyDescent="0.25">
      <c r="A628" s="33" t="s">
        <v>568</v>
      </c>
      <c r="B628" s="53" t="s">
        <v>916</v>
      </c>
      <c r="C628" s="54">
        <v>1774</v>
      </c>
      <c r="D628" s="54">
        <v>186303760</v>
      </c>
      <c r="E628" s="37">
        <f t="shared" si="39"/>
        <v>105019.03043968433</v>
      </c>
    </row>
    <row r="629" spans="1:5" x14ac:dyDescent="0.25">
      <c r="A629" s="33" t="s">
        <v>569</v>
      </c>
      <c r="B629" s="53" t="s">
        <v>88</v>
      </c>
      <c r="C629" s="54">
        <v>2060</v>
      </c>
      <c r="D629" s="54">
        <v>358150899</v>
      </c>
      <c r="E629" s="37">
        <f t="shared" si="39"/>
        <v>173859.65970873786</v>
      </c>
    </row>
    <row r="630" spans="1:5" x14ac:dyDescent="0.25">
      <c r="A630" s="33" t="s">
        <v>570</v>
      </c>
      <c r="B630" s="53" t="s">
        <v>545</v>
      </c>
      <c r="C630" s="54">
        <v>1439</v>
      </c>
      <c r="D630" s="54">
        <v>208890100</v>
      </c>
      <c r="E630" s="37">
        <f t="shared" si="39"/>
        <v>145163.37734537874</v>
      </c>
    </row>
    <row r="631" spans="1:5" x14ac:dyDescent="0.25">
      <c r="A631" s="34"/>
      <c r="B631" s="44" t="s">
        <v>639</v>
      </c>
      <c r="C631" s="39">
        <f t="shared" ref="C631:D631" si="40">SUM(C609:C630)</f>
        <v>33365</v>
      </c>
      <c r="D631" s="39">
        <f t="shared" si="40"/>
        <v>4976339245</v>
      </c>
      <c r="E631" s="39">
        <f t="shared" si="39"/>
        <v>149148.48628802638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2384097</v>
      </c>
      <c r="D633" s="42">
        <f>SUM(D609:D630,D585:D605,D558:D581,D534:D554,D516:D530,D497:D512,D461:D493,D419:D457,D363:D415,D335:D359,D319:D331,D290:D315,D275:D286,D248:D271,D223:D244,D206:D219,D187:D202,D147:D183,D104:D143,D31:D100,D5:D27)</f>
        <v>389363379588</v>
      </c>
      <c r="E633" s="42">
        <f>D633/C633</f>
        <v>163316.92023772522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623" workbookViewId="0">
      <selection activeCell="B635" sqref="B635:C637"/>
    </sheetView>
  </sheetViews>
  <sheetFormatPr defaultRowHeight="15" x14ac:dyDescent="0.25"/>
  <cols>
    <col min="1" max="1" width="8.7109375" customWidth="1"/>
    <col min="2" max="2" width="30.7109375" customWidth="1"/>
    <col min="3" max="3" width="14.28515625" style="52" bestFit="1" customWidth="1"/>
    <col min="4" max="4" width="16.7109375" style="52" bestFit="1" customWidth="1"/>
    <col min="5" max="5" width="19.5703125" style="52" bestFit="1" customWidth="1"/>
  </cols>
  <sheetData>
    <row r="1" spans="1:5" x14ac:dyDescent="0.25">
      <c r="A1" s="64" t="s">
        <v>920</v>
      </c>
      <c r="B1" s="64"/>
      <c r="C1" s="64"/>
      <c r="D1" s="64"/>
      <c r="E1" s="64"/>
    </row>
    <row r="3" spans="1:5" x14ac:dyDescent="0.25">
      <c r="C3" s="58" t="s">
        <v>642</v>
      </c>
      <c r="D3" s="59"/>
      <c r="E3" s="58" t="s">
        <v>546</v>
      </c>
    </row>
    <row r="4" spans="1:5" x14ac:dyDescent="0.25">
      <c r="A4" s="43" t="s">
        <v>547</v>
      </c>
      <c r="B4" s="44" t="s">
        <v>548</v>
      </c>
      <c r="C4" s="37"/>
      <c r="D4" s="37"/>
      <c r="E4" s="37"/>
    </row>
    <row r="5" spans="1:5" x14ac:dyDescent="0.25">
      <c r="A5" s="33" t="s">
        <v>547</v>
      </c>
      <c r="B5" s="53" t="s">
        <v>0</v>
      </c>
      <c r="C5" s="54">
        <v>2891</v>
      </c>
      <c r="D5" s="54">
        <v>326808800</v>
      </c>
      <c r="E5" s="37">
        <f>D5/C5</f>
        <v>113043.51435489451</v>
      </c>
    </row>
    <row r="6" spans="1:5" x14ac:dyDescent="0.25">
      <c r="A6" s="33" t="s">
        <v>549</v>
      </c>
      <c r="B6" s="53" t="s">
        <v>645</v>
      </c>
      <c r="C6" s="54">
        <v>10420</v>
      </c>
      <c r="D6" s="54">
        <v>744987100</v>
      </c>
      <c r="E6" s="37">
        <f t="shared" ref="E6:E28" si="0">D6/C6</f>
        <v>71495.882917466413</v>
      </c>
    </row>
    <row r="7" spans="1:5" x14ac:dyDescent="0.25">
      <c r="A7" s="33" t="s">
        <v>550</v>
      </c>
      <c r="B7" s="53" t="s">
        <v>2</v>
      </c>
      <c r="C7" s="54">
        <v>8292</v>
      </c>
      <c r="D7" s="54">
        <v>1086385000</v>
      </c>
      <c r="E7" s="37">
        <f t="shared" si="0"/>
        <v>131016.03955619874</v>
      </c>
    </row>
    <row r="8" spans="1:5" x14ac:dyDescent="0.25">
      <c r="A8" s="33" t="s">
        <v>551</v>
      </c>
      <c r="B8" s="53" t="s">
        <v>646</v>
      </c>
      <c r="C8" s="54">
        <v>1282</v>
      </c>
      <c r="D8" s="54">
        <v>110346500</v>
      </c>
      <c r="E8" s="37">
        <f t="shared" si="0"/>
        <v>86073.712948517947</v>
      </c>
    </row>
    <row r="9" spans="1:5" x14ac:dyDescent="0.25">
      <c r="A9" s="33" t="s">
        <v>552</v>
      </c>
      <c r="B9" s="53" t="s">
        <v>4</v>
      </c>
      <c r="C9" s="54">
        <v>2404</v>
      </c>
      <c r="D9" s="54">
        <v>204916300</v>
      </c>
      <c r="E9" s="37">
        <f t="shared" si="0"/>
        <v>85239.725457570719</v>
      </c>
    </row>
    <row r="10" spans="1:5" x14ac:dyDescent="0.25">
      <c r="A10" s="33" t="s">
        <v>553</v>
      </c>
      <c r="B10" s="53" t="s">
        <v>647</v>
      </c>
      <c r="C10" s="54">
        <v>207</v>
      </c>
      <c r="D10" s="54">
        <v>22429900</v>
      </c>
      <c r="E10" s="37">
        <f t="shared" si="0"/>
        <v>108357.00483091787</v>
      </c>
    </row>
    <row r="11" spans="1:5" x14ac:dyDescent="0.25">
      <c r="A11" s="33" t="s">
        <v>554</v>
      </c>
      <c r="B11" s="53" t="s">
        <v>6</v>
      </c>
      <c r="C11" s="54">
        <v>1207</v>
      </c>
      <c r="D11" s="54">
        <v>86436400</v>
      </c>
      <c r="E11" s="37">
        <f t="shared" si="0"/>
        <v>71612.593206296602</v>
      </c>
    </row>
    <row r="12" spans="1:5" x14ac:dyDescent="0.25">
      <c r="A12" s="33" t="s">
        <v>555</v>
      </c>
      <c r="B12" s="53" t="s">
        <v>7</v>
      </c>
      <c r="C12" s="54">
        <v>10692</v>
      </c>
      <c r="D12" s="54">
        <v>1280675300</v>
      </c>
      <c r="E12" s="37">
        <f t="shared" si="0"/>
        <v>119778.83464272354</v>
      </c>
    </row>
    <row r="13" spans="1:5" x14ac:dyDescent="0.25">
      <c r="A13" s="33" t="s">
        <v>556</v>
      </c>
      <c r="B13" s="53" t="s">
        <v>8</v>
      </c>
      <c r="C13" s="54">
        <v>702</v>
      </c>
      <c r="D13" s="54">
        <v>87546300</v>
      </c>
      <c r="E13" s="37">
        <f t="shared" si="0"/>
        <v>124709.82905982906</v>
      </c>
    </row>
    <row r="14" spans="1:5" x14ac:dyDescent="0.25">
      <c r="A14" s="33" t="s">
        <v>557</v>
      </c>
      <c r="B14" s="53" t="s">
        <v>648</v>
      </c>
      <c r="C14" s="54">
        <v>656</v>
      </c>
      <c r="D14" s="54">
        <v>74637400</v>
      </c>
      <c r="E14" s="37">
        <f t="shared" si="0"/>
        <v>113776.5243902439</v>
      </c>
    </row>
    <row r="15" spans="1:5" x14ac:dyDescent="0.25">
      <c r="A15" s="33" t="s">
        <v>558</v>
      </c>
      <c r="B15" s="53" t="s">
        <v>10</v>
      </c>
      <c r="C15" s="54">
        <v>11718</v>
      </c>
      <c r="D15" s="54">
        <v>1307946800</v>
      </c>
      <c r="E15" s="37">
        <f t="shared" si="0"/>
        <v>111618.60385731353</v>
      </c>
    </row>
    <row r="16" spans="1:5" x14ac:dyDescent="0.25">
      <c r="A16" s="33" t="s">
        <v>559</v>
      </c>
      <c r="B16" s="53" t="s">
        <v>11</v>
      </c>
      <c r="C16" s="54">
        <v>7169</v>
      </c>
      <c r="D16" s="54">
        <v>642934500</v>
      </c>
      <c r="E16" s="37">
        <f t="shared" si="0"/>
        <v>89682.591714325565</v>
      </c>
    </row>
    <row r="17" spans="1:5" x14ac:dyDescent="0.25">
      <c r="A17" s="33" t="s">
        <v>560</v>
      </c>
      <c r="B17" s="53" t="s">
        <v>12</v>
      </c>
      <c r="C17" s="54">
        <v>4215</v>
      </c>
      <c r="D17" s="54">
        <v>508122000</v>
      </c>
      <c r="E17" s="37">
        <f t="shared" si="0"/>
        <v>120550.8896797153</v>
      </c>
    </row>
    <row r="18" spans="1:5" x14ac:dyDescent="0.25">
      <c r="A18" s="33" t="s">
        <v>561</v>
      </c>
      <c r="B18" s="53" t="s">
        <v>13</v>
      </c>
      <c r="C18" s="54">
        <v>2689</v>
      </c>
      <c r="D18" s="54">
        <v>637766300</v>
      </c>
      <c r="E18" s="37">
        <f t="shared" si="0"/>
        <v>237176.01338787653</v>
      </c>
    </row>
    <row r="19" spans="1:5" x14ac:dyDescent="0.25">
      <c r="A19" s="33" t="s">
        <v>562</v>
      </c>
      <c r="B19" s="53" t="s">
        <v>649</v>
      </c>
      <c r="C19" s="54">
        <v>1570</v>
      </c>
      <c r="D19" s="54">
        <v>813965500</v>
      </c>
      <c r="E19" s="37">
        <f t="shared" si="0"/>
        <v>518449.36305732484</v>
      </c>
    </row>
    <row r="20" spans="1:5" x14ac:dyDescent="0.25">
      <c r="A20" s="33" t="s">
        <v>563</v>
      </c>
      <c r="B20" s="53" t="s">
        <v>650</v>
      </c>
      <c r="C20" s="54">
        <v>6263</v>
      </c>
      <c r="D20" s="54">
        <v>1214160000</v>
      </c>
      <c r="E20" s="37">
        <f t="shared" si="0"/>
        <v>193862.36627814148</v>
      </c>
    </row>
    <row r="21" spans="1:5" x14ac:dyDescent="0.25">
      <c r="A21" s="33" t="s">
        <v>564</v>
      </c>
      <c r="B21" s="53" t="s">
        <v>16</v>
      </c>
      <c r="C21" s="54">
        <v>2119</v>
      </c>
      <c r="D21" s="54">
        <v>226848700</v>
      </c>
      <c r="E21" s="37">
        <f t="shared" si="0"/>
        <v>107054.60122699387</v>
      </c>
    </row>
    <row r="22" spans="1:5" x14ac:dyDescent="0.25">
      <c r="A22" s="33" t="s">
        <v>565</v>
      </c>
      <c r="B22" s="53" t="s">
        <v>17</v>
      </c>
      <c r="C22" s="54">
        <v>2987</v>
      </c>
      <c r="D22" s="54">
        <v>378220100</v>
      </c>
      <c r="E22" s="37">
        <f t="shared" si="0"/>
        <v>126622.06226983595</v>
      </c>
    </row>
    <row r="23" spans="1:5" x14ac:dyDescent="0.25">
      <c r="A23" s="33" t="s">
        <v>566</v>
      </c>
      <c r="B23" s="53" t="s">
        <v>18</v>
      </c>
      <c r="C23" s="54">
        <v>4983</v>
      </c>
      <c r="D23" s="54">
        <v>344220200</v>
      </c>
      <c r="E23" s="37">
        <f t="shared" si="0"/>
        <v>69078.908288179809</v>
      </c>
    </row>
    <row r="24" spans="1:5" x14ac:dyDescent="0.25">
      <c r="A24" s="33" t="s">
        <v>567</v>
      </c>
      <c r="B24" s="53" t="s">
        <v>19</v>
      </c>
      <c r="C24" s="54">
        <v>428</v>
      </c>
      <c r="D24" s="54">
        <v>59646900</v>
      </c>
      <c r="E24" s="37">
        <f t="shared" si="0"/>
        <v>139361.91588785045</v>
      </c>
    </row>
    <row r="25" spans="1:5" x14ac:dyDescent="0.25">
      <c r="A25" s="33" t="s">
        <v>568</v>
      </c>
      <c r="B25" s="53" t="s">
        <v>20</v>
      </c>
      <c r="C25" s="54">
        <v>3637</v>
      </c>
      <c r="D25" s="54">
        <v>438852200</v>
      </c>
      <c r="E25" s="37">
        <f t="shared" si="0"/>
        <v>120663.23893318669</v>
      </c>
    </row>
    <row r="26" spans="1:5" x14ac:dyDescent="0.25">
      <c r="A26" s="33" t="s">
        <v>569</v>
      </c>
      <c r="B26" s="53" t="s">
        <v>21</v>
      </c>
      <c r="C26" s="54">
        <v>6181</v>
      </c>
      <c r="D26" s="54">
        <v>1185949505</v>
      </c>
      <c r="E26" s="37">
        <f t="shared" si="0"/>
        <v>191870.16744863291</v>
      </c>
    </row>
    <row r="27" spans="1:5" x14ac:dyDescent="0.25">
      <c r="A27" s="33" t="s">
        <v>570</v>
      </c>
      <c r="B27" s="53" t="s">
        <v>22</v>
      </c>
      <c r="C27" s="54">
        <v>626</v>
      </c>
      <c r="D27" s="54">
        <v>70159800</v>
      </c>
      <c r="E27" s="37">
        <f t="shared" si="0"/>
        <v>112076.35782747604</v>
      </c>
    </row>
    <row r="28" spans="1:5" x14ac:dyDescent="0.25">
      <c r="A28" s="40"/>
      <c r="B28" s="44" t="s">
        <v>548</v>
      </c>
      <c r="C28" s="39">
        <f>SUM(C5:C27)</f>
        <v>93338</v>
      </c>
      <c r="D28" s="39">
        <f>SUM(D5:D27)</f>
        <v>11853961505</v>
      </c>
      <c r="E28" s="39">
        <f t="shared" si="0"/>
        <v>127000.38039169471</v>
      </c>
    </row>
    <row r="29" spans="1:5" x14ac:dyDescent="0.25">
      <c r="A29" s="40"/>
      <c r="B29" s="44"/>
      <c r="C29" s="37"/>
      <c r="D29" s="37"/>
      <c r="E29" s="37"/>
    </row>
    <row r="30" spans="1:5" x14ac:dyDescent="0.25">
      <c r="A30" s="43" t="s">
        <v>549</v>
      </c>
      <c r="B30" s="44" t="s">
        <v>571</v>
      </c>
      <c r="C30" s="37"/>
      <c r="D30" s="37"/>
      <c r="E30" s="37"/>
    </row>
    <row r="31" spans="1:5" x14ac:dyDescent="0.25">
      <c r="A31" s="33" t="s">
        <v>547</v>
      </c>
      <c r="B31" s="53" t="s">
        <v>651</v>
      </c>
      <c r="C31" s="60">
        <v>2108</v>
      </c>
      <c r="D31" s="60">
        <v>1098465500</v>
      </c>
      <c r="E31" s="37">
        <f>D31/C31</f>
        <v>521093.6907020873</v>
      </c>
    </row>
    <row r="32" spans="1:5" x14ac:dyDescent="0.25">
      <c r="A32" s="33" t="s">
        <v>549</v>
      </c>
      <c r="B32" s="53" t="s">
        <v>652</v>
      </c>
      <c r="C32" s="60">
        <v>625</v>
      </c>
      <c r="D32" s="60">
        <v>681419500</v>
      </c>
      <c r="E32" s="37">
        <f t="shared" ref="E32:E95" si="1">D32/C32</f>
        <v>1090271.2</v>
      </c>
    </row>
    <row r="33" spans="1:5" x14ac:dyDescent="0.25">
      <c r="A33" s="33" t="s">
        <v>550</v>
      </c>
      <c r="B33" s="53" t="s">
        <v>653</v>
      </c>
      <c r="C33" s="60">
        <v>6897</v>
      </c>
      <c r="D33" s="60">
        <v>1041228100</v>
      </c>
      <c r="E33" s="37">
        <f t="shared" si="1"/>
        <v>150968.26156299841</v>
      </c>
    </row>
    <row r="34" spans="1:5" x14ac:dyDescent="0.25">
      <c r="A34" s="33" t="s">
        <v>551</v>
      </c>
      <c r="B34" s="53" t="s">
        <v>654</v>
      </c>
      <c r="C34" s="60">
        <v>2020</v>
      </c>
      <c r="D34" s="60">
        <v>394254900</v>
      </c>
      <c r="E34" s="37">
        <f t="shared" si="1"/>
        <v>195175.69306930693</v>
      </c>
    </row>
    <row r="35" spans="1:5" x14ac:dyDescent="0.25">
      <c r="A35" s="33" t="s">
        <v>552</v>
      </c>
      <c r="B35" s="53" t="s">
        <v>655</v>
      </c>
      <c r="C35" s="60">
        <v>1528</v>
      </c>
      <c r="D35" s="60">
        <v>234397907</v>
      </c>
      <c r="E35" s="37">
        <f t="shared" si="1"/>
        <v>153401.77159685863</v>
      </c>
    </row>
    <row r="36" spans="1:5" x14ac:dyDescent="0.25">
      <c r="A36" s="33" t="s">
        <v>553</v>
      </c>
      <c r="B36" s="53" t="s">
        <v>656</v>
      </c>
      <c r="C36" s="60">
        <v>6120</v>
      </c>
      <c r="D36" s="60">
        <v>1036723400</v>
      </c>
      <c r="E36" s="37">
        <f t="shared" si="1"/>
        <v>169399.24836601308</v>
      </c>
    </row>
    <row r="37" spans="1:5" x14ac:dyDescent="0.25">
      <c r="A37" s="33" t="s">
        <v>554</v>
      </c>
      <c r="B37" s="53" t="s">
        <v>657</v>
      </c>
      <c r="C37" s="60">
        <v>2702</v>
      </c>
      <c r="D37" s="60">
        <v>976403200</v>
      </c>
      <c r="E37" s="37">
        <f t="shared" si="1"/>
        <v>361363.13841598819</v>
      </c>
    </row>
    <row r="38" spans="1:5" x14ac:dyDescent="0.25">
      <c r="A38" s="33" t="s">
        <v>555</v>
      </c>
      <c r="B38" s="53" t="s">
        <v>658</v>
      </c>
      <c r="C38" s="60">
        <v>2624</v>
      </c>
      <c r="D38" s="60">
        <v>753858000</v>
      </c>
      <c r="E38" s="37">
        <f t="shared" si="1"/>
        <v>287293.44512195123</v>
      </c>
    </row>
    <row r="39" spans="1:5" x14ac:dyDescent="0.25">
      <c r="A39" s="33" t="s">
        <v>556</v>
      </c>
      <c r="B39" s="53" t="s">
        <v>659</v>
      </c>
      <c r="C39" s="60">
        <v>1601</v>
      </c>
      <c r="D39" s="60">
        <v>1048004000</v>
      </c>
      <c r="E39" s="37">
        <f t="shared" si="1"/>
        <v>654593.37913803873</v>
      </c>
    </row>
    <row r="40" spans="1:5" x14ac:dyDescent="0.25">
      <c r="A40" s="33" t="s">
        <v>557</v>
      </c>
      <c r="B40" s="53" t="s">
        <v>660</v>
      </c>
      <c r="C40" s="60">
        <v>4961</v>
      </c>
      <c r="D40" s="60">
        <v>875343356</v>
      </c>
      <c r="E40" s="37">
        <f t="shared" si="1"/>
        <v>176444.9417456158</v>
      </c>
    </row>
    <row r="41" spans="1:5" x14ac:dyDescent="0.25">
      <c r="A41" s="33" t="s">
        <v>558</v>
      </c>
      <c r="B41" s="53" t="s">
        <v>661</v>
      </c>
      <c r="C41" s="60">
        <v>4628</v>
      </c>
      <c r="D41" s="60">
        <v>841925500</v>
      </c>
      <c r="E41" s="37">
        <f t="shared" si="1"/>
        <v>181919.94382022473</v>
      </c>
    </row>
    <row r="42" spans="1:5" x14ac:dyDescent="0.25">
      <c r="A42" s="33" t="s">
        <v>559</v>
      </c>
      <c r="B42" s="53" t="s">
        <v>662</v>
      </c>
      <c r="C42" s="60">
        <v>1901</v>
      </c>
      <c r="D42" s="60">
        <v>269091960</v>
      </c>
      <c r="E42" s="37">
        <f t="shared" si="1"/>
        <v>141552.84587059444</v>
      </c>
    </row>
    <row r="43" spans="1:5" x14ac:dyDescent="0.25">
      <c r="A43" s="33" t="s">
        <v>560</v>
      </c>
      <c r="B43" s="53" t="s">
        <v>663</v>
      </c>
      <c r="C43" s="60">
        <v>2440</v>
      </c>
      <c r="D43" s="60">
        <v>502920800</v>
      </c>
      <c r="E43" s="37">
        <f t="shared" si="1"/>
        <v>206115.0819672131</v>
      </c>
    </row>
    <row r="44" spans="1:5" x14ac:dyDescent="0.25">
      <c r="A44" s="33" t="s">
        <v>561</v>
      </c>
      <c r="B44" s="53" t="s">
        <v>664</v>
      </c>
      <c r="C44" s="60">
        <v>2278</v>
      </c>
      <c r="D44" s="60">
        <v>542422800</v>
      </c>
      <c r="E44" s="37">
        <f t="shared" si="1"/>
        <v>238113.60842844599</v>
      </c>
    </row>
    <row r="45" spans="1:5" x14ac:dyDescent="0.25">
      <c r="A45" s="33" t="s">
        <v>562</v>
      </c>
      <c r="B45" s="53" t="s">
        <v>37</v>
      </c>
      <c r="C45" s="60">
        <v>6455</v>
      </c>
      <c r="D45" s="60">
        <v>1510602800</v>
      </c>
      <c r="E45" s="37">
        <f t="shared" si="1"/>
        <v>234020.5731990705</v>
      </c>
    </row>
    <row r="46" spans="1:5" x14ac:dyDescent="0.25">
      <c r="A46" s="33" t="s">
        <v>563</v>
      </c>
      <c r="B46" s="53" t="s">
        <v>665</v>
      </c>
      <c r="C46" s="60">
        <v>1879</v>
      </c>
      <c r="D46" s="60">
        <v>1241523100</v>
      </c>
      <c r="E46" s="37">
        <f t="shared" si="1"/>
        <v>660736.08302288456</v>
      </c>
    </row>
    <row r="47" spans="1:5" x14ac:dyDescent="0.25">
      <c r="A47" s="33" t="s">
        <v>564</v>
      </c>
      <c r="B47" s="53" t="s">
        <v>666</v>
      </c>
      <c r="C47" s="60">
        <v>10210</v>
      </c>
      <c r="D47" s="60">
        <v>1858661600</v>
      </c>
      <c r="E47" s="37">
        <f t="shared" si="1"/>
        <v>182043.25171400586</v>
      </c>
    </row>
    <row r="48" spans="1:5" x14ac:dyDescent="0.25">
      <c r="A48" s="33" t="s">
        <v>565</v>
      </c>
      <c r="B48" s="53" t="s">
        <v>667</v>
      </c>
      <c r="C48" s="60">
        <v>2017</v>
      </c>
      <c r="D48" s="60">
        <v>369718700</v>
      </c>
      <c r="E48" s="37">
        <f t="shared" si="1"/>
        <v>183301.28904313338</v>
      </c>
    </row>
    <row r="49" spans="1:5" x14ac:dyDescent="0.25">
      <c r="A49" s="33" t="s">
        <v>566</v>
      </c>
      <c r="B49" s="53" t="s">
        <v>668</v>
      </c>
      <c r="C49" s="60">
        <v>7111</v>
      </c>
      <c r="D49" s="60">
        <v>1661779600</v>
      </c>
      <c r="E49" s="37">
        <f t="shared" si="1"/>
        <v>233691.40767824498</v>
      </c>
    </row>
    <row r="50" spans="1:5" x14ac:dyDescent="0.25">
      <c r="A50" s="33" t="s">
        <v>567</v>
      </c>
      <c r="B50" s="53" t="s">
        <v>669</v>
      </c>
      <c r="C50" s="60">
        <v>3380</v>
      </c>
      <c r="D50" s="60">
        <v>1805131452</v>
      </c>
      <c r="E50" s="37">
        <f t="shared" si="1"/>
        <v>534062.55976331362</v>
      </c>
    </row>
    <row r="51" spans="1:5" x14ac:dyDescent="0.25">
      <c r="A51" s="33" t="s">
        <v>568</v>
      </c>
      <c r="B51" s="53" t="s">
        <v>43</v>
      </c>
      <c r="C51" s="60">
        <v>5438</v>
      </c>
      <c r="D51" s="60">
        <v>873520900</v>
      </c>
      <c r="E51" s="37">
        <f t="shared" si="1"/>
        <v>160632.75101140124</v>
      </c>
    </row>
    <row r="52" spans="1:5" x14ac:dyDescent="0.25">
      <c r="A52" s="33" t="s">
        <v>569</v>
      </c>
      <c r="B52" s="53" t="s">
        <v>670</v>
      </c>
      <c r="C52" s="60">
        <v>3841</v>
      </c>
      <c r="D52" s="60">
        <v>1638574600</v>
      </c>
      <c r="E52" s="37">
        <f t="shared" si="1"/>
        <v>426601.04139546992</v>
      </c>
    </row>
    <row r="53" spans="1:5" x14ac:dyDescent="0.25">
      <c r="A53" s="33" t="s">
        <v>570</v>
      </c>
      <c r="B53" s="53" t="s">
        <v>45</v>
      </c>
      <c r="C53" s="60">
        <v>7921</v>
      </c>
      <c r="D53" s="60">
        <v>924858900</v>
      </c>
      <c r="E53" s="37">
        <f t="shared" si="1"/>
        <v>116760.37116525692</v>
      </c>
    </row>
    <row r="54" spans="1:5" x14ac:dyDescent="0.25">
      <c r="A54" s="33" t="s">
        <v>572</v>
      </c>
      <c r="B54" s="53" t="s">
        <v>671</v>
      </c>
      <c r="C54" s="60">
        <v>1545</v>
      </c>
      <c r="D54" s="60">
        <v>470024200</v>
      </c>
      <c r="E54" s="37">
        <f t="shared" si="1"/>
        <v>304222.78317152103</v>
      </c>
    </row>
    <row r="55" spans="1:5" x14ac:dyDescent="0.25">
      <c r="A55" s="33" t="s">
        <v>573</v>
      </c>
      <c r="B55" s="53" t="s">
        <v>672</v>
      </c>
      <c r="C55" s="60">
        <v>3297</v>
      </c>
      <c r="D55" s="60">
        <v>651245100</v>
      </c>
      <c r="E55" s="37">
        <f t="shared" si="1"/>
        <v>197526.56960873521</v>
      </c>
    </row>
    <row r="56" spans="1:5" x14ac:dyDescent="0.25">
      <c r="A56" s="33" t="s">
        <v>574</v>
      </c>
      <c r="B56" s="53" t="s">
        <v>673</v>
      </c>
      <c r="C56" s="60">
        <v>1125</v>
      </c>
      <c r="D56" s="60">
        <v>360367600</v>
      </c>
      <c r="E56" s="37">
        <f t="shared" si="1"/>
        <v>320326.75555555557</v>
      </c>
    </row>
    <row r="57" spans="1:5" x14ac:dyDescent="0.25">
      <c r="A57" s="33" t="s">
        <v>575</v>
      </c>
      <c r="B57" s="53" t="s">
        <v>674</v>
      </c>
      <c r="C57" s="60">
        <v>3285</v>
      </c>
      <c r="D57" s="60">
        <v>765780900</v>
      </c>
      <c r="E57" s="37">
        <f t="shared" si="1"/>
        <v>233114.42922374429</v>
      </c>
    </row>
    <row r="58" spans="1:5" x14ac:dyDescent="0.25">
      <c r="A58" s="33" t="s">
        <v>576</v>
      </c>
      <c r="B58" s="53" t="s">
        <v>675</v>
      </c>
      <c r="C58" s="60">
        <v>1436</v>
      </c>
      <c r="D58" s="60">
        <v>615041500</v>
      </c>
      <c r="E58" s="37">
        <f t="shared" si="1"/>
        <v>428301.88022284122</v>
      </c>
    </row>
    <row r="59" spans="1:5" x14ac:dyDescent="0.25">
      <c r="A59" s="33" t="s">
        <v>577</v>
      </c>
      <c r="B59" s="53" t="s">
        <v>676</v>
      </c>
      <c r="C59" s="60">
        <v>2442</v>
      </c>
      <c r="D59" s="60">
        <v>621890500</v>
      </c>
      <c r="E59" s="37">
        <f t="shared" si="1"/>
        <v>254664.41441441441</v>
      </c>
    </row>
    <row r="60" spans="1:5" x14ac:dyDescent="0.25">
      <c r="A60" s="33" t="s">
        <v>578</v>
      </c>
      <c r="B60" s="53" t="s">
        <v>677</v>
      </c>
      <c r="C60" s="60">
        <v>2261</v>
      </c>
      <c r="D60" s="60">
        <v>366778100</v>
      </c>
      <c r="E60" s="37">
        <f t="shared" si="1"/>
        <v>162219.41618752765</v>
      </c>
    </row>
    <row r="61" spans="1:5" x14ac:dyDescent="0.25">
      <c r="A61" s="33" t="s">
        <v>579</v>
      </c>
      <c r="B61" s="53" t="s">
        <v>678</v>
      </c>
      <c r="C61" s="60">
        <v>4392</v>
      </c>
      <c r="D61" s="60">
        <v>638610700</v>
      </c>
      <c r="E61" s="37">
        <f t="shared" si="1"/>
        <v>145403.16484517304</v>
      </c>
    </row>
    <row r="62" spans="1:5" x14ac:dyDescent="0.25">
      <c r="A62" s="33" t="s">
        <v>580</v>
      </c>
      <c r="B62" s="53" t="s">
        <v>54</v>
      </c>
      <c r="C62" s="60">
        <v>5061</v>
      </c>
      <c r="D62" s="60">
        <v>845560900</v>
      </c>
      <c r="E62" s="37">
        <f t="shared" si="1"/>
        <v>167073.87868010276</v>
      </c>
    </row>
    <row r="63" spans="1:5" x14ac:dyDescent="0.25">
      <c r="A63" s="33" t="s">
        <v>581</v>
      </c>
      <c r="B63" s="53" t="s">
        <v>55</v>
      </c>
      <c r="C63" s="60">
        <v>9131</v>
      </c>
      <c r="D63" s="60">
        <v>3160791600</v>
      </c>
      <c r="E63" s="37">
        <f t="shared" si="1"/>
        <v>346160.5081590187</v>
      </c>
    </row>
    <row r="64" spans="1:5" x14ac:dyDescent="0.25">
      <c r="A64" s="33" t="s">
        <v>582</v>
      </c>
      <c r="B64" s="53" t="s">
        <v>679</v>
      </c>
      <c r="C64" s="60">
        <v>2731</v>
      </c>
      <c r="D64" s="60">
        <v>485618400</v>
      </c>
      <c r="E64" s="37">
        <f t="shared" si="1"/>
        <v>177817.06334675942</v>
      </c>
    </row>
    <row r="65" spans="1:5" x14ac:dyDescent="0.25">
      <c r="A65" s="33" t="s">
        <v>583</v>
      </c>
      <c r="B65" s="53" t="s">
        <v>680</v>
      </c>
      <c r="C65" s="60">
        <v>2192</v>
      </c>
      <c r="D65" s="60">
        <v>664811300</v>
      </c>
      <c r="E65" s="37">
        <f t="shared" si="1"/>
        <v>303289.82664233574</v>
      </c>
    </row>
    <row r="66" spans="1:5" x14ac:dyDescent="0.25">
      <c r="A66" s="33" t="s">
        <v>584</v>
      </c>
      <c r="B66" s="53" t="s">
        <v>681</v>
      </c>
      <c r="C66" s="60">
        <v>2427</v>
      </c>
      <c r="D66" s="60">
        <v>680033800</v>
      </c>
      <c r="E66" s="37">
        <f t="shared" si="1"/>
        <v>280195.22043675318</v>
      </c>
    </row>
    <row r="67" spans="1:5" x14ac:dyDescent="0.25">
      <c r="A67" s="33" t="s">
        <v>585</v>
      </c>
      <c r="B67" s="53" t="s">
        <v>682</v>
      </c>
      <c r="C67" s="60">
        <v>596</v>
      </c>
      <c r="D67" s="60">
        <v>105391233</v>
      </c>
      <c r="E67" s="37">
        <f t="shared" si="1"/>
        <v>176830.92785234901</v>
      </c>
    </row>
    <row r="68" spans="1:5" x14ac:dyDescent="0.25">
      <c r="A68" s="33" t="s">
        <v>586</v>
      </c>
      <c r="B68" s="53" t="s">
        <v>683</v>
      </c>
      <c r="C68" s="60">
        <v>4206</v>
      </c>
      <c r="D68" s="60">
        <v>873339440</v>
      </c>
      <c r="E68" s="37">
        <f t="shared" si="1"/>
        <v>207641.33143128862</v>
      </c>
    </row>
    <row r="69" spans="1:5" x14ac:dyDescent="0.25">
      <c r="A69" s="33" t="s">
        <v>587</v>
      </c>
      <c r="B69" s="53" t="s">
        <v>684</v>
      </c>
      <c r="C69" s="60">
        <v>3723</v>
      </c>
      <c r="D69" s="60">
        <v>657426000</v>
      </c>
      <c r="E69" s="37">
        <f t="shared" si="1"/>
        <v>176585.01208702658</v>
      </c>
    </row>
    <row r="70" spans="1:5" x14ac:dyDescent="0.25">
      <c r="A70" s="33" t="s">
        <v>588</v>
      </c>
      <c r="B70" s="53" t="s">
        <v>685</v>
      </c>
      <c r="C70" s="60">
        <v>1421</v>
      </c>
      <c r="D70" s="60">
        <v>312312500</v>
      </c>
      <c r="E70" s="37">
        <f t="shared" si="1"/>
        <v>219783.60309641098</v>
      </c>
    </row>
    <row r="71" spans="1:5" x14ac:dyDescent="0.25">
      <c r="A71" s="33" t="s">
        <v>589</v>
      </c>
      <c r="B71" s="53" t="s">
        <v>686</v>
      </c>
      <c r="C71" s="60">
        <v>1679</v>
      </c>
      <c r="D71" s="60">
        <v>588435700</v>
      </c>
      <c r="E71" s="37">
        <f t="shared" si="1"/>
        <v>350467.95711733174</v>
      </c>
    </row>
    <row r="72" spans="1:5" x14ac:dyDescent="0.25">
      <c r="A72" s="33" t="s">
        <v>590</v>
      </c>
      <c r="B72" s="53" t="s">
        <v>687</v>
      </c>
      <c r="C72" s="60">
        <v>4378</v>
      </c>
      <c r="D72" s="60">
        <v>934427900</v>
      </c>
      <c r="E72" s="37">
        <f t="shared" si="1"/>
        <v>213437.1630881681</v>
      </c>
    </row>
    <row r="73" spans="1:5" x14ac:dyDescent="0.25">
      <c r="A73" s="33" t="s">
        <v>591</v>
      </c>
      <c r="B73" s="53" t="s">
        <v>688</v>
      </c>
      <c r="C73" s="60">
        <v>1828</v>
      </c>
      <c r="D73" s="60">
        <v>1035546600</v>
      </c>
      <c r="E73" s="37">
        <f t="shared" si="1"/>
        <v>566491.5754923413</v>
      </c>
    </row>
    <row r="74" spans="1:5" x14ac:dyDescent="0.25">
      <c r="A74" s="33" t="s">
        <v>592</v>
      </c>
      <c r="B74" s="53" t="s">
        <v>689</v>
      </c>
      <c r="C74" s="60">
        <v>2639</v>
      </c>
      <c r="D74" s="60">
        <v>725379400</v>
      </c>
      <c r="E74" s="37">
        <f t="shared" si="1"/>
        <v>274869.04130352405</v>
      </c>
    </row>
    <row r="75" spans="1:5" x14ac:dyDescent="0.25">
      <c r="A75" s="33" t="s">
        <v>593</v>
      </c>
      <c r="B75" s="53" t="s">
        <v>690</v>
      </c>
      <c r="C75" s="60">
        <v>2989</v>
      </c>
      <c r="D75" s="60">
        <v>664493500</v>
      </c>
      <c r="E75" s="37">
        <f t="shared" si="1"/>
        <v>222312.98093007694</v>
      </c>
    </row>
    <row r="76" spans="1:5" x14ac:dyDescent="0.25">
      <c r="A76" s="33" t="s">
        <v>594</v>
      </c>
      <c r="B76" s="53" t="s">
        <v>691</v>
      </c>
      <c r="C76" s="60">
        <v>8019</v>
      </c>
      <c r="D76" s="60">
        <v>1814665949</v>
      </c>
      <c r="E76" s="37">
        <f t="shared" si="1"/>
        <v>226295.79112108742</v>
      </c>
    </row>
    <row r="77" spans="1:5" x14ac:dyDescent="0.25">
      <c r="A77" s="33" t="s">
        <v>595</v>
      </c>
      <c r="B77" s="53" t="s">
        <v>692</v>
      </c>
      <c r="C77" s="60">
        <v>2853</v>
      </c>
      <c r="D77" s="60">
        <v>755362485</v>
      </c>
      <c r="E77" s="37">
        <f t="shared" si="1"/>
        <v>264760.77287066245</v>
      </c>
    </row>
    <row r="78" spans="1:5" x14ac:dyDescent="0.25">
      <c r="A78" s="33" t="s">
        <v>596</v>
      </c>
      <c r="B78" s="53" t="s">
        <v>693</v>
      </c>
      <c r="C78" s="60">
        <v>5024</v>
      </c>
      <c r="D78" s="60">
        <v>2086787100</v>
      </c>
      <c r="E78" s="37">
        <f t="shared" si="1"/>
        <v>415363.6743630573</v>
      </c>
    </row>
    <row r="79" spans="1:5" x14ac:dyDescent="0.25">
      <c r="A79" s="33" t="s">
        <v>597</v>
      </c>
      <c r="B79" s="53" t="s">
        <v>694</v>
      </c>
      <c r="C79" s="60">
        <v>2533</v>
      </c>
      <c r="D79" s="60">
        <v>536209500</v>
      </c>
      <c r="E79" s="37">
        <f t="shared" si="1"/>
        <v>211689.49861823925</v>
      </c>
    </row>
    <row r="80" spans="1:5" x14ac:dyDescent="0.25">
      <c r="A80" s="33" t="s">
        <v>598</v>
      </c>
      <c r="B80" s="53" t="s">
        <v>72</v>
      </c>
      <c r="C80" s="60">
        <v>2820</v>
      </c>
      <c r="D80" s="60">
        <v>547843600</v>
      </c>
      <c r="E80" s="37">
        <f t="shared" si="1"/>
        <v>194270.78014184398</v>
      </c>
    </row>
    <row r="81" spans="1:5" x14ac:dyDescent="0.25">
      <c r="A81" s="33" t="s">
        <v>599</v>
      </c>
      <c r="B81" s="53" t="s">
        <v>73</v>
      </c>
      <c r="C81" s="60">
        <v>7438</v>
      </c>
      <c r="D81" s="60">
        <v>3432640600</v>
      </c>
      <c r="E81" s="37">
        <f t="shared" si="1"/>
        <v>461500.48400107556</v>
      </c>
    </row>
    <row r="82" spans="1:5" x14ac:dyDescent="0.25">
      <c r="A82" s="33" t="s">
        <v>600</v>
      </c>
      <c r="B82" s="53" t="s">
        <v>695</v>
      </c>
      <c r="C82" s="60">
        <v>3221</v>
      </c>
      <c r="D82" s="60">
        <v>704166600</v>
      </c>
      <c r="E82" s="37">
        <f t="shared" si="1"/>
        <v>218617.38590499846</v>
      </c>
    </row>
    <row r="83" spans="1:5" x14ac:dyDescent="0.25">
      <c r="A83" s="33" t="s">
        <v>601</v>
      </c>
      <c r="B83" s="53" t="s">
        <v>696</v>
      </c>
      <c r="C83" s="60">
        <v>3277</v>
      </c>
      <c r="D83" s="60">
        <v>907422067</v>
      </c>
      <c r="E83" s="37">
        <f t="shared" si="1"/>
        <v>276906.33719865733</v>
      </c>
    </row>
    <row r="84" spans="1:5" x14ac:dyDescent="0.25">
      <c r="A84" s="33" t="s">
        <v>602</v>
      </c>
      <c r="B84" s="53" t="s">
        <v>76</v>
      </c>
      <c r="C84" s="60">
        <v>1726</v>
      </c>
      <c r="D84" s="60">
        <v>375882400</v>
      </c>
      <c r="E84" s="37">
        <f t="shared" si="1"/>
        <v>217776.59327925841</v>
      </c>
    </row>
    <row r="85" spans="1:5" x14ac:dyDescent="0.25">
      <c r="A85" s="33" t="s">
        <v>603</v>
      </c>
      <c r="B85" s="53" t="s">
        <v>697</v>
      </c>
      <c r="C85" s="60">
        <v>72</v>
      </c>
      <c r="D85" s="60">
        <v>51663100</v>
      </c>
      <c r="E85" s="37">
        <f t="shared" si="1"/>
        <v>717543.0555555555</v>
      </c>
    </row>
    <row r="86" spans="1:5" x14ac:dyDescent="0.25">
      <c r="A86" s="33" t="s">
        <v>604</v>
      </c>
      <c r="B86" s="53" t="s">
        <v>698</v>
      </c>
      <c r="C86" s="60">
        <v>4932</v>
      </c>
      <c r="D86" s="60">
        <v>920195300</v>
      </c>
      <c r="E86" s="37">
        <f t="shared" si="1"/>
        <v>186576.50040551499</v>
      </c>
    </row>
    <row r="87" spans="1:5" x14ac:dyDescent="0.25">
      <c r="A87" s="33" t="s">
        <v>605</v>
      </c>
      <c r="B87" s="53" t="s">
        <v>79</v>
      </c>
      <c r="C87" s="60">
        <v>4027</v>
      </c>
      <c r="D87" s="60">
        <v>733177300</v>
      </c>
      <c r="E87" s="37">
        <f t="shared" si="1"/>
        <v>182065.38366029301</v>
      </c>
    </row>
    <row r="88" spans="1:5" x14ac:dyDescent="0.25">
      <c r="A88" s="33" t="s">
        <v>606</v>
      </c>
      <c r="B88" s="53" t="s">
        <v>699</v>
      </c>
      <c r="C88" s="60">
        <v>1236</v>
      </c>
      <c r="D88" s="60">
        <v>1778095700</v>
      </c>
      <c r="E88" s="37">
        <f t="shared" si="1"/>
        <v>1438588.7540453074</v>
      </c>
    </row>
    <row r="89" spans="1:5" x14ac:dyDescent="0.25">
      <c r="A89" s="33" t="s">
        <v>607</v>
      </c>
      <c r="B89" s="53" t="s">
        <v>700</v>
      </c>
      <c r="C89" s="60">
        <v>508</v>
      </c>
      <c r="D89" s="60">
        <v>113685300</v>
      </c>
      <c r="E89" s="37">
        <f t="shared" si="1"/>
        <v>223789.96062992126</v>
      </c>
    </row>
    <row r="90" spans="1:5" x14ac:dyDescent="0.25">
      <c r="A90" s="33" t="s">
        <v>608</v>
      </c>
      <c r="B90" s="53" t="s">
        <v>82</v>
      </c>
      <c r="C90" s="60">
        <v>11104</v>
      </c>
      <c r="D90" s="60">
        <v>2182768500</v>
      </c>
      <c r="E90" s="37">
        <f t="shared" si="1"/>
        <v>196574.97298270895</v>
      </c>
    </row>
    <row r="91" spans="1:5" x14ac:dyDescent="0.25">
      <c r="A91" s="33" t="s">
        <v>609</v>
      </c>
      <c r="B91" s="53" t="s">
        <v>701</v>
      </c>
      <c r="C91" s="60">
        <v>4223</v>
      </c>
      <c r="D91" s="60">
        <v>2575820500</v>
      </c>
      <c r="E91" s="37">
        <f t="shared" si="1"/>
        <v>609950.39071749942</v>
      </c>
    </row>
    <row r="92" spans="1:5" x14ac:dyDescent="0.25">
      <c r="A92" s="33" t="s">
        <v>610</v>
      </c>
      <c r="B92" s="53" t="s">
        <v>702</v>
      </c>
      <c r="C92" s="60">
        <v>8</v>
      </c>
      <c r="D92" s="60">
        <v>1750600</v>
      </c>
      <c r="E92" s="37">
        <f t="shared" si="1"/>
        <v>218825</v>
      </c>
    </row>
    <row r="93" spans="1:5" x14ac:dyDescent="0.25">
      <c r="A93" s="33" t="s">
        <v>611</v>
      </c>
      <c r="B93" s="53" t="s">
        <v>703</v>
      </c>
      <c r="C93" s="60">
        <v>2567</v>
      </c>
      <c r="D93" s="60">
        <v>1727908700</v>
      </c>
      <c r="E93" s="37">
        <f t="shared" si="1"/>
        <v>673123.76314764319</v>
      </c>
    </row>
    <row r="94" spans="1:5" x14ac:dyDescent="0.25">
      <c r="A94" s="33" t="s">
        <v>612</v>
      </c>
      <c r="B94" s="53" t="s">
        <v>704</v>
      </c>
      <c r="C94" s="60">
        <v>3275</v>
      </c>
      <c r="D94" s="60">
        <v>598318600</v>
      </c>
      <c r="E94" s="37">
        <f t="shared" si="1"/>
        <v>182692.70229007633</v>
      </c>
    </row>
    <row r="95" spans="1:5" x14ac:dyDescent="0.25">
      <c r="A95" s="33" t="s">
        <v>613</v>
      </c>
      <c r="B95" s="53" t="s">
        <v>705</v>
      </c>
      <c r="C95" s="60">
        <v>2116</v>
      </c>
      <c r="D95" s="60">
        <v>380111500</v>
      </c>
      <c r="E95" s="37">
        <f t="shared" si="1"/>
        <v>179636.81474480152</v>
      </c>
    </row>
    <row r="96" spans="1:5" x14ac:dyDescent="0.25">
      <c r="A96" s="33" t="s">
        <v>614</v>
      </c>
      <c r="B96" s="53" t="s">
        <v>88</v>
      </c>
      <c r="C96" s="60">
        <v>3289</v>
      </c>
      <c r="D96" s="60">
        <v>809939200</v>
      </c>
      <c r="E96" s="37">
        <f t="shared" ref="E96:E101" si="2">D96/C96</f>
        <v>246256.9778048039</v>
      </c>
    </row>
    <row r="97" spans="1:5" x14ac:dyDescent="0.25">
      <c r="A97" s="33" t="s">
        <v>615</v>
      </c>
      <c r="B97" s="53" t="s">
        <v>706</v>
      </c>
      <c r="C97" s="60">
        <v>3051</v>
      </c>
      <c r="D97" s="60">
        <v>567701100</v>
      </c>
      <c r="E97" s="37">
        <f t="shared" si="2"/>
        <v>186070.50147492625</v>
      </c>
    </row>
    <row r="98" spans="1:5" x14ac:dyDescent="0.25">
      <c r="A98" s="33" t="s">
        <v>616</v>
      </c>
      <c r="B98" s="53" t="s">
        <v>707</v>
      </c>
      <c r="C98" s="60">
        <v>1838</v>
      </c>
      <c r="D98" s="60">
        <v>1145501000</v>
      </c>
      <c r="E98" s="37">
        <f t="shared" si="2"/>
        <v>623232.31773667026</v>
      </c>
    </row>
    <row r="99" spans="1:5" x14ac:dyDescent="0.25">
      <c r="A99" s="33" t="s">
        <v>617</v>
      </c>
      <c r="B99" s="53" t="s">
        <v>708</v>
      </c>
      <c r="C99" s="60">
        <v>2478</v>
      </c>
      <c r="D99" s="60">
        <v>572305000</v>
      </c>
      <c r="E99" s="37">
        <f t="shared" si="2"/>
        <v>230954.398708636</v>
      </c>
    </row>
    <row r="100" spans="1:5" x14ac:dyDescent="0.25">
      <c r="A100" s="33" t="s">
        <v>618</v>
      </c>
      <c r="B100" s="53" t="s">
        <v>92</v>
      </c>
      <c r="C100" s="60">
        <v>5491</v>
      </c>
      <c r="D100" s="60">
        <v>1917928553</v>
      </c>
      <c r="E100" s="37">
        <f t="shared" si="2"/>
        <v>349285.841012566</v>
      </c>
    </row>
    <row r="101" spans="1:5" x14ac:dyDescent="0.25">
      <c r="A101" s="40"/>
      <c r="B101" s="44" t="s">
        <v>571</v>
      </c>
      <c r="C101" s="39">
        <f>SUM(C31:C100)</f>
        <v>242595</v>
      </c>
      <c r="D101" s="39">
        <f>SUM(D31:D100)</f>
        <v>65641987702</v>
      </c>
      <c r="E101" s="39">
        <f t="shared" si="2"/>
        <v>270582.60764648899</v>
      </c>
    </row>
    <row r="102" spans="1:5" x14ac:dyDescent="0.25">
      <c r="A102" s="45"/>
      <c r="B102" s="44"/>
      <c r="C102" s="37"/>
      <c r="D102" s="37"/>
      <c r="E102" s="37"/>
    </row>
    <row r="103" spans="1:5" x14ac:dyDescent="0.25">
      <c r="A103" s="46" t="s">
        <v>550</v>
      </c>
      <c r="B103" s="46" t="s">
        <v>619</v>
      </c>
      <c r="C103" s="37"/>
      <c r="D103" s="37"/>
      <c r="E103" s="37"/>
    </row>
    <row r="104" spans="1:5" x14ac:dyDescent="0.25">
      <c r="A104" s="33" t="s">
        <v>547</v>
      </c>
      <c r="B104" s="53" t="s">
        <v>93</v>
      </c>
      <c r="C104" s="60">
        <v>534</v>
      </c>
      <c r="D104" s="60">
        <v>53659300</v>
      </c>
      <c r="E104" s="37">
        <f>D104/C104</f>
        <v>100485.58052434456</v>
      </c>
    </row>
    <row r="105" spans="1:5" x14ac:dyDescent="0.25">
      <c r="A105" s="33" t="s">
        <v>549</v>
      </c>
      <c r="B105" s="53" t="s">
        <v>94</v>
      </c>
      <c r="C105" s="60">
        <v>860</v>
      </c>
      <c r="D105" s="60">
        <v>74325700</v>
      </c>
      <c r="E105" s="37">
        <f t="shared" ref="E105:E144" si="3">D105/C105</f>
        <v>86425.232558139542</v>
      </c>
    </row>
    <row r="106" spans="1:5" x14ac:dyDescent="0.25">
      <c r="A106" s="33" t="s">
        <v>550</v>
      </c>
      <c r="B106" s="53" t="s">
        <v>95</v>
      </c>
      <c r="C106" s="60">
        <v>1192</v>
      </c>
      <c r="D106" s="60">
        <v>123266660</v>
      </c>
      <c r="E106" s="37">
        <f t="shared" si="3"/>
        <v>103411.62751677852</v>
      </c>
    </row>
    <row r="107" spans="1:5" x14ac:dyDescent="0.25">
      <c r="A107" s="33" t="s">
        <v>551</v>
      </c>
      <c r="B107" s="53" t="s">
        <v>96</v>
      </c>
      <c r="C107" s="60">
        <v>2894</v>
      </c>
      <c r="D107" s="60">
        <v>383891650</v>
      </c>
      <c r="E107" s="37">
        <f t="shared" si="3"/>
        <v>132650.88113337941</v>
      </c>
    </row>
    <row r="108" spans="1:5" x14ac:dyDescent="0.25">
      <c r="A108" s="33" t="s">
        <v>552</v>
      </c>
      <c r="B108" s="53" t="s">
        <v>97</v>
      </c>
      <c r="C108" s="60">
        <v>3218</v>
      </c>
      <c r="D108" s="60">
        <v>302693900</v>
      </c>
      <c r="E108" s="37">
        <f t="shared" si="3"/>
        <v>94062.740832815412</v>
      </c>
    </row>
    <row r="109" spans="1:5" x14ac:dyDescent="0.25">
      <c r="A109" s="33" t="s">
        <v>553</v>
      </c>
      <c r="B109" s="53" t="s">
        <v>98</v>
      </c>
      <c r="C109" s="60">
        <v>6395</v>
      </c>
      <c r="D109" s="60">
        <v>823064699</v>
      </c>
      <c r="E109" s="37">
        <f t="shared" si="3"/>
        <v>128704.40953870211</v>
      </c>
    </row>
    <row r="110" spans="1:5" x14ac:dyDescent="0.25">
      <c r="A110" s="33" t="s">
        <v>554</v>
      </c>
      <c r="B110" s="53" t="s">
        <v>99</v>
      </c>
      <c r="C110" s="60">
        <v>976</v>
      </c>
      <c r="D110" s="60">
        <v>208814900</v>
      </c>
      <c r="E110" s="37">
        <f t="shared" si="3"/>
        <v>213949.69262295082</v>
      </c>
    </row>
    <row r="111" spans="1:5" x14ac:dyDescent="0.25">
      <c r="A111" s="33" t="s">
        <v>555</v>
      </c>
      <c r="B111" s="53" t="s">
        <v>100</v>
      </c>
      <c r="C111" s="60">
        <v>5191</v>
      </c>
      <c r="D111" s="60">
        <v>719686750</v>
      </c>
      <c r="E111" s="37">
        <f t="shared" si="3"/>
        <v>138641.25409362357</v>
      </c>
    </row>
    <row r="112" spans="1:5" x14ac:dyDescent="0.25">
      <c r="A112" s="33" t="s">
        <v>556</v>
      </c>
      <c r="B112" s="53" t="s">
        <v>101</v>
      </c>
      <c r="C112" s="60">
        <v>1202</v>
      </c>
      <c r="D112" s="60">
        <v>126325700</v>
      </c>
      <c r="E112" s="37">
        <f t="shared" si="3"/>
        <v>105096.25623960067</v>
      </c>
    </row>
    <row r="113" spans="1:5" x14ac:dyDescent="0.25">
      <c r="A113" s="33" t="s">
        <v>557</v>
      </c>
      <c r="B113" s="53" t="s">
        <v>102</v>
      </c>
      <c r="C113" s="60">
        <v>4639</v>
      </c>
      <c r="D113" s="60">
        <v>618706488</v>
      </c>
      <c r="E113" s="37">
        <f t="shared" si="3"/>
        <v>133370.65919379177</v>
      </c>
    </row>
    <row r="114" spans="1:5" x14ac:dyDescent="0.25">
      <c r="A114" s="33" t="s">
        <v>558</v>
      </c>
      <c r="B114" s="53" t="s">
        <v>103</v>
      </c>
      <c r="C114" s="60">
        <v>1637</v>
      </c>
      <c r="D114" s="60">
        <v>214643732</v>
      </c>
      <c r="E114" s="37">
        <f t="shared" si="3"/>
        <v>131120.17837507636</v>
      </c>
    </row>
    <row r="115" spans="1:5" x14ac:dyDescent="0.25">
      <c r="A115" s="33" t="s">
        <v>559</v>
      </c>
      <c r="B115" s="53" t="s">
        <v>104</v>
      </c>
      <c r="C115" s="60">
        <v>2317</v>
      </c>
      <c r="D115" s="60">
        <v>227189100</v>
      </c>
      <c r="E115" s="37">
        <f t="shared" si="3"/>
        <v>98053.129046180402</v>
      </c>
    </row>
    <row r="116" spans="1:5" x14ac:dyDescent="0.25">
      <c r="A116" s="33" t="s">
        <v>560</v>
      </c>
      <c r="B116" s="53" t="s">
        <v>105</v>
      </c>
      <c r="C116" s="60">
        <v>14410</v>
      </c>
      <c r="D116" s="60">
        <v>2064970000</v>
      </c>
      <c r="E116" s="37">
        <f t="shared" si="3"/>
        <v>143301.17973629423</v>
      </c>
    </row>
    <row r="117" spans="1:5" x14ac:dyDescent="0.25">
      <c r="A117" s="33" t="s">
        <v>561</v>
      </c>
      <c r="B117" s="53" t="s">
        <v>709</v>
      </c>
      <c r="C117" s="60">
        <v>200</v>
      </c>
      <c r="D117" s="60">
        <v>18485900</v>
      </c>
      <c r="E117" s="37">
        <f t="shared" si="3"/>
        <v>92429.5</v>
      </c>
    </row>
    <row r="118" spans="1:5" x14ac:dyDescent="0.25">
      <c r="A118" s="33" t="s">
        <v>562</v>
      </c>
      <c r="B118" s="53" t="s">
        <v>107</v>
      </c>
      <c r="C118" s="60">
        <v>4055</v>
      </c>
      <c r="D118" s="60">
        <v>448718850</v>
      </c>
      <c r="E118" s="37">
        <f t="shared" si="3"/>
        <v>110658.1627620222</v>
      </c>
    </row>
    <row r="119" spans="1:5" x14ac:dyDescent="0.25">
      <c r="A119" s="33" t="s">
        <v>563</v>
      </c>
      <c r="B119" s="53" t="s">
        <v>108</v>
      </c>
      <c r="C119" s="60">
        <v>1833</v>
      </c>
      <c r="D119" s="60">
        <v>268295400</v>
      </c>
      <c r="E119" s="37">
        <f t="shared" si="3"/>
        <v>146369.558101473</v>
      </c>
    </row>
    <row r="120" spans="1:5" x14ac:dyDescent="0.25">
      <c r="A120" s="33" t="s">
        <v>564</v>
      </c>
      <c r="B120" s="53" t="s">
        <v>109</v>
      </c>
      <c r="C120" s="60">
        <v>3431</v>
      </c>
      <c r="D120" s="60">
        <v>529875300</v>
      </c>
      <c r="E120" s="37">
        <f t="shared" si="3"/>
        <v>154437.56922180121</v>
      </c>
    </row>
    <row r="121" spans="1:5" x14ac:dyDescent="0.25">
      <c r="A121" s="33" t="s">
        <v>565</v>
      </c>
      <c r="B121" s="53" t="s">
        <v>110</v>
      </c>
      <c r="C121" s="60">
        <v>2984</v>
      </c>
      <c r="D121" s="60">
        <v>489640815</v>
      </c>
      <c r="E121" s="37">
        <f t="shared" si="3"/>
        <v>164088.74497319036</v>
      </c>
    </row>
    <row r="122" spans="1:5" x14ac:dyDescent="0.25">
      <c r="A122" s="33" t="s">
        <v>566</v>
      </c>
      <c r="B122" s="53" t="s">
        <v>111</v>
      </c>
      <c r="C122" s="60">
        <v>4664</v>
      </c>
      <c r="D122" s="60">
        <v>446351300</v>
      </c>
      <c r="E122" s="37">
        <f t="shared" si="3"/>
        <v>95701.393653516294</v>
      </c>
    </row>
    <row r="123" spans="1:5" x14ac:dyDescent="0.25">
      <c r="A123" s="33" t="s">
        <v>567</v>
      </c>
      <c r="B123" s="53" t="s">
        <v>112</v>
      </c>
      <c r="C123" s="60">
        <v>7581</v>
      </c>
      <c r="D123" s="60">
        <v>1477430200</v>
      </c>
      <c r="E123" s="37">
        <f t="shared" si="3"/>
        <v>194885.92533966494</v>
      </c>
    </row>
    <row r="124" spans="1:5" x14ac:dyDescent="0.25">
      <c r="A124" s="33" t="s">
        <v>568</v>
      </c>
      <c r="B124" s="53" t="s">
        <v>710</v>
      </c>
      <c r="C124" s="60">
        <v>1538</v>
      </c>
      <c r="D124" s="60">
        <v>226135800</v>
      </c>
      <c r="E124" s="37">
        <f t="shared" si="3"/>
        <v>147032.37971391418</v>
      </c>
    </row>
    <row r="125" spans="1:5" x14ac:dyDescent="0.25">
      <c r="A125" s="33" t="s">
        <v>569</v>
      </c>
      <c r="B125" s="53" t="s">
        <v>114</v>
      </c>
      <c r="C125" s="60">
        <v>6356</v>
      </c>
      <c r="D125" s="60">
        <v>1330176500</v>
      </c>
      <c r="E125" s="37">
        <f t="shared" si="3"/>
        <v>209278.87035871617</v>
      </c>
    </row>
    <row r="126" spans="1:5" x14ac:dyDescent="0.25">
      <c r="A126" s="33" t="s">
        <v>570</v>
      </c>
      <c r="B126" s="53" t="s">
        <v>711</v>
      </c>
      <c r="C126" s="60">
        <v>3198</v>
      </c>
      <c r="D126" s="60">
        <v>253103700</v>
      </c>
      <c r="E126" s="37">
        <f t="shared" si="3"/>
        <v>79144.371482176357</v>
      </c>
    </row>
    <row r="127" spans="1:5" x14ac:dyDescent="0.25">
      <c r="A127" s="33" t="s">
        <v>572</v>
      </c>
      <c r="B127" s="53" t="s">
        <v>712</v>
      </c>
      <c r="C127" s="60">
        <v>15930</v>
      </c>
      <c r="D127" s="60">
        <v>2186137500</v>
      </c>
      <c r="E127" s="37">
        <f t="shared" si="3"/>
        <v>137233.99246704331</v>
      </c>
    </row>
    <row r="128" spans="1:5" x14ac:dyDescent="0.25">
      <c r="A128" s="33" t="s">
        <v>573</v>
      </c>
      <c r="B128" s="53" t="s">
        <v>117</v>
      </c>
      <c r="C128" s="60">
        <v>224</v>
      </c>
      <c r="D128" s="60">
        <v>35768100</v>
      </c>
      <c r="E128" s="37">
        <f t="shared" si="3"/>
        <v>159679.01785714287</v>
      </c>
    </row>
    <row r="129" spans="1:5" x14ac:dyDescent="0.25">
      <c r="A129" s="33" t="s">
        <v>574</v>
      </c>
      <c r="B129" s="53" t="s">
        <v>713</v>
      </c>
      <c r="C129" s="60">
        <v>993</v>
      </c>
      <c r="D129" s="60">
        <v>168298900</v>
      </c>
      <c r="E129" s="37">
        <f t="shared" si="3"/>
        <v>169485.29707955691</v>
      </c>
    </row>
    <row r="130" spans="1:5" x14ac:dyDescent="0.25">
      <c r="A130" s="33" t="s">
        <v>575</v>
      </c>
      <c r="B130" s="53" t="s">
        <v>714</v>
      </c>
      <c r="C130" s="60">
        <v>2772</v>
      </c>
      <c r="D130" s="60">
        <v>268882050</v>
      </c>
      <c r="E130" s="37">
        <f t="shared" si="3"/>
        <v>96999.296536796537</v>
      </c>
    </row>
    <row r="131" spans="1:5" x14ac:dyDescent="0.25">
      <c r="A131" s="33" t="s">
        <v>576</v>
      </c>
      <c r="B131" s="53" t="s">
        <v>715</v>
      </c>
      <c r="C131" s="60">
        <v>306</v>
      </c>
      <c r="D131" s="60">
        <v>25898200</v>
      </c>
      <c r="E131" s="37">
        <f t="shared" si="3"/>
        <v>84634.640522875823</v>
      </c>
    </row>
    <row r="132" spans="1:5" x14ac:dyDescent="0.25">
      <c r="A132" s="33" t="s">
        <v>577</v>
      </c>
      <c r="B132" s="53" t="s">
        <v>121</v>
      </c>
      <c r="C132" s="60">
        <v>8053</v>
      </c>
      <c r="D132" s="60">
        <v>743227850</v>
      </c>
      <c r="E132" s="37">
        <f t="shared" si="3"/>
        <v>92292.046442319639</v>
      </c>
    </row>
    <row r="133" spans="1:5" x14ac:dyDescent="0.25">
      <c r="A133" s="33" t="s">
        <v>578</v>
      </c>
      <c r="B133" s="53" t="s">
        <v>122</v>
      </c>
      <c r="C133" s="60">
        <v>2460</v>
      </c>
      <c r="D133" s="60">
        <v>223419868</v>
      </c>
      <c r="E133" s="37">
        <f t="shared" si="3"/>
        <v>90821.084552845525</v>
      </c>
    </row>
    <row r="134" spans="1:5" x14ac:dyDescent="0.25">
      <c r="A134" s="33" t="s">
        <v>579</v>
      </c>
      <c r="B134" s="53" t="s">
        <v>716</v>
      </c>
      <c r="C134" s="60">
        <v>876</v>
      </c>
      <c r="D134" s="60">
        <v>117909700</v>
      </c>
      <c r="E134" s="37">
        <f t="shared" si="3"/>
        <v>134600.11415525115</v>
      </c>
    </row>
    <row r="135" spans="1:5" x14ac:dyDescent="0.25">
      <c r="A135" s="33" t="s">
        <v>580</v>
      </c>
      <c r="B135" s="53" t="s">
        <v>124</v>
      </c>
      <c r="C135" s="60">
        <v>1992</v>
      </c>
      <c r="D135" s="60">
        <v>367844500</v>
      </c>
      <c r="E135" s="37">
        <f t="shared" si="3"/>
        <v>184660.8935742972</v>
      </c>
    </row>
    <row r="136" spans="1:5" x14ac:dyDescent="0.25">
      <c r="A136" s="33" t="s">
        <v>581</v>
      </c>
      <c r="B136" s="53" t="s">
        <v>125</v>
      </c>
      <c r="C136" s="60">
        <v>4452</v>
      </c>
      <c r="D136" s="60">
        <v>629899700</v>
      </c>
      <c r="E136" s="37">
        <f t="shared" si="3"/>
        <v>141486.90476190476</v>
      </c>
    </row>
    <row r="137" spans="1:5" x14ac:dyDescent="0.25">
      <c r="A137" s="33" t="s">
        <v>582</v>
      </c>
      <c r="B137" s="53" t="s">
        <v>126</v>
      </c>
      <c r="C137" s="60">
        <v>1147</v>
      </c>
      <c r="D137" s="60">
        <v>185615030</v>
      </c>
      <c r="E137" s="37">
        <f t="shared" si="3"/>
        <v>161826.53007846556</v>
      </c>
    </row>
    <row r="138" spans="1:5" x14ac:dyDescent="0.25">
      <c r="A138" s="33" t="s">
        <v>583</v>
      </c>
      <c r="B138" s="53" t="s">
        <v>127</v>
      </c>
      <c r="C138" s="60">
        <v>2315</v>
      </c>
      <c r="D138" s="60">
        <v>361059700</v>
      </c>
      <c r="E138" s="37">
        <f t="shared" si="3"/>
        <v>155965.313174946</v>
      </c>
    </row>
    <row r="139" spans="1:5" x14ac:dyDescent="0.25">
      <c r="A139" s="33" t="s">
        <v>584</v>
      </c>
      <c r="B139" s="53" t="s">
        <v>88</v>
      </c>
      <c r="C139" s="60">
        <v>361</v>
      </c>
      <c r="D139" s="60">
        <v>37869050</v>
      </c>
      <c r="E139" s="37">
        <f t="shared" si="3"/>
        <v>104900.41551246538</v>
      </c>
    </row>
    <row r="140" spans="1:5" x14ac:dyDescent="0.25">
      <c r="A140" s="33" t="s">
        <v>585</v>
      </c>
      <c r="B140" s="53" t="s">
        <v>128</v>
      </c>
      <c r="C140" s="60">
        <v>2713</v>
      </c>
      <c r="D140" s="60">
        <v>352622300</v>
      </c>
      <c r="E140" s="37">
        <f t="shared" si="3"/>
        <v>129975.04607445632</v>
      </c>
    </row>
    <row r="141" spans="1:5" x14ac:dyDescent="0.25">
      <c r="A141" s="33" t="s">
        <v>586</v>
      </c>
      <c r="B141" s="53" t="s">
        <v>129</v>
      </c>
      <c r="C141" s="60">
        <v>10989</v>
      </c>
      <c r="D141" s="60">
        <v>1005136000</v>
      </c>
      <c r="E141" s="37">
        <f t="shared" si="3"/>
        <v>91467.467467467461</v>
      </c>
    </row>
    <row r="142" spans="1:5" x14ac:dyDescent="0.25">
      <c r="A142" s="33" t="s">
        <v>587</v>
      </c>
      <c r="B142" s="53" t="s">
        <v>130</v>
      </c>
      <c r="C142" s="60">
        <v>490</v>
      </c>
      <c r="D142" s="60">
        <v>74172118</v>
      </c>
      <c r="E142" s="37">
        <f t="shared" si="3"/>
        <v>151371.6693877551</v>
      </c>
    </row>
    <row r="143" spans="1:5" x14ac:dyDescent="0.25">
      <c r="A143" s="33" t="s">
        <v>588</v>
      </c>
      <c r="B143" s="53" t="s">
        <v>717</v>
      </c>
      <c r="C143" s="60">
        <v>109</v>
      </c>
      <c r="D143" s="60">
        <v>10008650</v>
      </c>
      <c r="E143" s="37">
        <f t="shared" si="3"/>
        <v>91822.477064220177</v>
      </c>
    </row>
    <row r="144" spans="1:5" x14ac:dyDescent="0.25">
      <c r="A144" s="36"/>
      <c r="B144" s="46" t="s">
        <v>619</v>
      </c>
      <c r="C144" s="39">
        <f>SUM(C104:C143)</f>
        <v>137487</v>
      </c>
      <c r="D144" s="39">
        <f>SUM(D104:D143)</f>
        <v>18223221560</v>
      </c>
      <c r="E144" s="39">
        <f t="shared" si="3"/>
        <v>132545.05196854976</v>
      </c>
    </row>
    <row r="145" spans="1:5" x14ac:dyDescent="0.25">
      <c r="A145" s="45"/>
      <c r="B145" s="53"/>
      <c r="C145" s="37"/>
      <c r="D145" s="37"/>
      <c r="E145" s="37"/>
    </row>
    <row r="146" spans="1:5" x14ac:dyDescent="0.25">
      <c r="A146" s="46" t="s">
        <v>551</v>
      </c>
      <c r="B146" s="46" t="s">
        <v>620</v>
      </c>
      <c r="C146" s="37"/>
      <c r="D146" s="37"/>
      <c r="E146" s="37"/>
    </row>
    <row r="147" spans="1:5" x14ac:dyDescent="0.25">
      <c r="A147" s="33" t="s">
        <v>547</v>
      </c>
      <c r="B147" s="53" t="s">
        <v>718</v>
      </c>
      <c r="C147" s="60">
        <v>2997</v>
      </c>
      <c r="D147" s="60">
        <v>292673250</v>
      </c>
      <c r="E147" s="37">
        <f>D147/C147</f>
        <v>97655.4054054054</v>
      </c>
    </row>
    <row r="148" spans="1:5" x14ac:dyDescent="0.25">
      <c r="A148" s="33" t="s">
        <v>549</v>
      </c>
      <c r="B148" s="53" t="s">
        <v>719</v>
      </c>
      <c r="C148" s="60">
        <v>0</v>
      </c>
      <c r="D148" s="61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60">
        <v>2003</v>
      </c>
      <c r="D149" s="60">
        <v>212566200</v>
      </c>
      <c r="E149" s="37">
        <f t="shared" ref="E149:E184" si="4">D149/C149</f>
        <v>106123.91412880679</v>
      </c>
    </row>
    <row r="150" spans="1:5" x14ac:dyDescent="0.25">
      <c r="A150" s="33" t="s">
        <v>551</v>
      </c>
      <c r="B150" s="53" t="s">
        <v>721</v>
      </c>
      <c r="C150" s="60">
        <v>3385</v>
      </c>
      <c r="D150" s="60">
        <v>293452700</v>
      </c>
      <c r="E150" s="37">
        <f t="shared" si="4"/>
        <v>86692.082717872967</v>
      </c>
    </row>
    <row r="151" spans="1:5" x14ac:dyDescent="0.25">
      <c r="A151" s="33" t="s">
        <v>552</v>
      </c>
      <c r="B151" s="53" t="s">
        <v>722</v>
      </c>
      <c r="C151" s="60">
        <v>2283</v>
      </c>
      <c r="D151" s="60">
        <v>286034700</v>
      </c>
      <c r="E151" s="37">
        <f t="shared" si="4"/>
        <v>125288.96189224704</v>
      </c>
    </row>
    <row r="152" spans="1:5" x14ac:dyDescent="0.25">
      <c r="A152" s="33" t="s">
        <v>553</v>
      </c>
      <c r="B152" s="53" t="s">
        <v>137</v>
      </c>
      <c r="C152" s="60">
        <v>1649</v>
      </c>
      <c r="D152" s="60">
        <v>167129800</v>
      </c>
      <c r="E152" s="37">
        <f t="shared" si="4"/>
        <v>101352.21346270468</v>
      </c>
    </row>
    <row r="153" spans="1:5" x14ac:dyDescent="0.25">
      <c r="A153" s="33" t="s">
        <v>554</v>
      </c>
      <c r="B153" s="53" t="s">
        <v>723</v>
      </c>
      <c r="C153" s="60">
        <v>687</v>
      </c>
      <c r="D153" s="60">
        <v>51945295</v>
      </c>
      <c r="E153" s="37">
        <f t="shared" si="4"/>
        <v>75611.783114992722</v>
      </c>
    </row>
    <row r="154" spans="1:5" x14ac:dyDescent="0.25">
      <c r="A154" s="33" t="s">
        <v>555</v>
      </c>
      <c r="B154" s="53" t="s">
        <v>139</v>
      </c>
      <c r="C154" s="60">
        <v>20687</v>
      </c>
      <c r="D154" s="60">
        <v>513988280</v>
      </c>
      <c r="E154" s="37">
        <f t="shared" si="4"/>
        <v>24845.955430946971</v>
      </c>
    </row>
    <row r="155" spans="1:5" x14ac:dyDescent="0.25">
      <c r="A155" s="33" t="s">
        <v>556</v>
      </c>
      <c r="B155" s="53" t="s">
        <v>724</v>
      </c>
      <c r="C155" s="60">
        <v>23584</v>
      </c>
      <c r="D155" s="60">
        <v>3259412000</v>
      </c>
      <c r="E155" s="37">
        <f t="shared" si="4"/>
        <v>138204.37584803256</v>
      </c>
    </row>
    <row r="156" spans="1:5" x14ac:dyDescent="0.25">
      <c r="A156" s="33" t="s">
        <v>557</v>
      </c>
      <c r="B156" s="53" t="s">
        <v>725</v>
      </c>
      <c r="C156" s="60">
        <v>425</v>
      </c>
      <c r="D156" s="60">
        <v>36457836</v>
      </c>
      <c r="E156" s="37">
        <f t="shared" si="4"/>
        <v>85783.143529411769</v>
      </c>
    </row>
    <row r="157" spans="1:5" x14ac:dyDescent="0.25">
      <c r="A157" s="33" t="s">
        <v>558</v>
      </c>
      <c r="B157" s="53" t="s">
        <v>726</v>
      </c>
      <c r="C157" s="60">
        <v>1619</v>
      </c>
      <c r="D157" s="60">
        <v>132198600</v>
      </c>
      <c r="E157" s="37">
        <f t="shared" si="4"/>
        <v>81654.478072884493</v>
      </c>
    </row>
    <row r="158" spans="1:5" x14ac:dyDescent="0.25">
      <c r="A158" s="33" t="s">
        <v>559</v>
      </c>
      <c r="B158" s="53" t="s">
        <v>727</v>
      </c>
      <c r="C158" s="60">
        <v>3920</v>
      </c>
      <c r="D158" s="60">
        <v>400474600</v>
      </c>
      <c r="E158" s="37">
        <f t="shared" si="4"/>
        <v>102161.88775510204</v>
      </c>
    </row>
    <row r="159" spans="1:5" x14ac:dyDescent="0.25">
      <c r="A159" s="33" t="s">
        <v>560</v>
      </c>
      <c r="B159" s="53" t="s">
        <v>728</v>
      </c>
      <c r="C159" s="60">
        <v>801</v>
      </c>
      <c r="D159" s="60">
        <v>127195800</v>
      </c>
      <c r="E159" s="37">
        <f t="shared" si="4"/>
        <v>158796.25468164793</v>
      </c>
    </row>
    <row r="160" spans="1:5" x14ac:dyDescent="0.25">
      <c r="A160" s="33" t="s">
        <v>561</v>
      </c>
      <c r="B160" s="53" t="s">
        <v>145</v>
      </c>
      <c r="C160" s="60">
        <v>3670</v>
      </c>
      <c r="D160" s="60">
        <v>256065400</v>
      </c>
      <c r="E160" s="37">
        <f t="shared" si="4"/>
        <v>69772.58855585831</v>
      </c>
    </row>
    <row r="161" spans="1:5" x14ac:dyDescent="0.25">
      <c r="A161" s="33" t="s">
        <v>562</v>
      </c>
      <c r="B161" s="53" t="s">
        <v>146</v>
      </c>
      <c r="C161" s="60">
        <v>19007</v>
      </c>
      <c r="D161" s="60">
        <v>2012476600</v>
      </c>
      <c r="E161" s="37">
        <f t="shared" si="4"/>
        <v>105880.81233229862</v>
      </c>
    </row>
    <row r="162" spans="1:5" x14ac:dyDescent="0.25">
      <c r="A162" s="33" t="s">
        <v>563</v>
      </c>
      <c r="B162" s="53" t="s">
        <v>147</v>
      </c>
      <c r="C162" s="60">
        <v>4717</v>
      </c>
      <c r="D162" s="60">
        <v>554853800</v>
      </c>
      <c r="E162" s="37">
        <f t="shared" si="4"/>
        <v>117628.53508585965</v>
      </c>
    </row>
    <row r="163" spans="1:5" x14ac:dyDescent="0.25">
      <c r="A163" s="33" t="s">
        <v>564</v>
      </c>
      <c r="B163" s="53" t="s">
        <v>729</v>
      </c>
      <c r="C163" s="60">
        <v>4061</v>
      </c>
      <c r="D163" s="60">
        <v>887815400</v>
      </c>
      <c r="E163" s="37">
        <f t="shared" si="4"/>
        <v>218619.89657719774</v>
      </c>
    </row>
    <row r="164" spans="1:5" x14ac:dyDescent="0.25">
      <c r="A164" s="33" t="s">
        <v>565</v>
      </c>
      <c r="B164" s="53" t="s">
        <v>730</v>
      </c>
      <c r="C164" s="60">
        <v>2511</v>
      </c>
      <c r="D164" s="60">
        <v>344437600</v>
      </c>
      <c r="E164" s="37">
        <f t="shared" si="4"/>
        <v>137171.48546395858</v>
      </c>
    </row>
    <row r="165" spans="1:5" x14ac:dyDescent="0.25">
      <c r="A165" s="33" t="s">
        <v>566</v>
      </c>
      <c r="B165" s="53" t="s">
        <v>731</v>
      </c>
      <c r="C165" s="60">
        <v>127</v>
      </c>
      <c r="D165" s="60">
        <v>11849400</v>
      </c>
      <c r="E165" s="37">
        <f t="shared" si="4"/>
        <v>93302.362204724413</v>
      </c>
    </row>
    <row r="166" spans="1:5" x14ac:dyDescent="0.25">
      <c r="A166" s="33" t="s">
        <v>567</v>
      </c>
      <c r="B166" s="53" t="s">
        <v>732</v>
      </c>
      <c r="C166" s="60">
        <v>631</v>
      </c>
      <c r="D166" s="60">
        <v>67438500</v>
      </c>
      <c r="E166" s="37">
        <f t="shared" si="4"/>
        <v>106875.5942947702</v>
      </c>
    </row>
    <row r="167" spans="1:5" x14ac:dyDescent="0.25">
      <c r="A167" s="33" t="s">
        <v>568</v>
      </c>
      <c r="B167" s="53" t="s">
        <v>733</v>
      </c>
      <c r="C167" s="60">
        <v>907</v>
      </c>
      <c r="D167" s="60">
        <v>79420800</v>
      </c>
      <c r="E167" s="37">
        <f t="shared" si="4"/>
        <v>87564.277839029775</v>
      </c>
    </row>
    <row r="168" spans="1:5" x14ac:dyDescent="0.25">
      <c r="A168" s="33" t="s">
        <v>569</v>
      </c>
      <c r="B168" s="53" t="s">
        <v>734</v>
      </c>
      <c r="C168" s="60">
        <v>4031</v>
      </c>
      <c r="D168" s="60">
        <v>280628900</v>
      </c>
      <c r="E168" s="37">
        <f t="shared" si="4"/>
        <v>69617.687918630618</v>
      </c>
    </row>
    <row r="169" spans="1:5" x14ac:dyDescent="0.25">
      <c r="A169" s="33" t="s">
        <v>570</v>
      </c>
      <c r="B169" s="53" t="s">
        <v>735</v>
      </c>
      <c r="C169" s="60">
        <v>1414</v>
      </c>
      <c r="D169" s="60">
        <v>126875700</v>
      </c>
      <c r="E169" s="37">
        <f t="shared" si="4"/>
        <v>89728.217821782178</v>
      </c>
    </row>
    <row r="170" spans="1:5" x14ac:dyDescent="0.25">
      <c r="A170" s="33" t="s">
        <v>572</v>
      </c>
      <c r="B170" s="53" t="s">
        <v>736</v>
      </c>
      <c r="C170" s="60">
        <v>1076</v>
      </c>
      <c r="D170" s="60">
        <v>130732250</v>
      </c>
      <c r="E170" s="37">
        <f t="shared" si="4"/>
        <v>121498.37360594796</v>
      </c>
    </row>
    <row r="171" spans="1:5" x14ac:dyDescent="0.25">
      <c r="A171" s="33" t="s">
        <v>573</v>
      </c>
      <c r="B171" s="53" t="s">
        <v>737</v>
      </c>
      <c r="C171" s="60">
        <v>1574</v>
      </c>
      <c r="D171" s="60">
        <v>143647700</v>
      </c>
      <c r="E171" s="37">
        <f t="shared" si="4"/>
        <v>91262.833545108006</v>
      </c>
    </row>
    <row r="172" spans="1:5" x14ac:dyDescent="0.25">
      <c r="A172" s="33" t="s">
        <v>574</v>
      </c>
      <c r="B172" s="53" t="s">
        <v>738</v>
      </c>
      <c r="C172" s="60">
        <v>1336</v>
      </c>
      <c r="D172" s="60">
        <v>132730700</v>
      </c>
      <c r="E172" s="37">
        <f t="shared" si="4"/>
        <v>99349.326347305396</v>
      </c>
    </row>
    <row r="173" spans="1:5" x14ac:dyDescent="0.25">
      <c r="A173" s="33" t="s">
        <v>575</v>
      </c>
      <c r="B173" s="53" t="s">
        <v>158</v>
      </c>
      <c r="C173" s="60">
        <v>10946</v>
      </c>
      <c r="D173" s="60">
        <v>977271400</v>
      </c>
      <c r="E173" s="37">
        <f t="shared" si="4"/>
        <v>89281.143796820761</v>
      </c>
    </row>
    <row r="174" spans="1:5" x14ac:dyDescent="0.25">
      <c r="A174" s="33" t="s">
        <v>576</v>
      </c>
      <c r="B174" s="53" t="s">
        <v>739</v>
      </c>
      <c r="C174" s="60">
        <v>2910</v>
      </c>
      <c r="D174" s="60">
        <v>231547500</v>
      </c>
      <c r="E174" s="37">
        <f t="shared" si="4"/>
        <v>79569.587628865978</v>
      </c>
    </row>
    <row r="175" spans="1:5" x14ac:dyDescent="0.25">
      <c r="A175" s="33" t="s">
        <v>577</v>
      </c>
      <c r="B175" s="53" t="s">
        <v>740</v>
      </c>
      <c r="C175" s="60">
        <v>23</v>
      </c>
      <c r="D175" s="60">
        <v>5404700</v>
      </c>
      <c r="E175" s="37">
        <f t="shared" si="4"/>
        <v>234986.95652173914</v>
      </c>
    </row>
    <row r="176" spans="1:5" x14ac:dyDescent="0.25">
      <c r="A176" s="33" t="s">
        <v>578</v>
      </c>
      <c r="B176" s="53" t="s">
        <v>741</v>
      </c>
      <c r="C176" s="60">
        <v>2549</v>
      </c>
      <c r="D176" s="60">
        <v>249031000</v>
      </c>
      <c r="E176" s="37">
        <f t="shared" si="4"/>
        <v>97697.528442526484</v>
      </c>
    </row>
    <row r="177" spans="1:5" x14ac:dyDescent="0.25">
      <c r="A177" s="33" t="s">
        <v>579</v>
      </c>
      <c r="B177" s="53" t="s">
        <v>742</v>
      </c>
      <c r="C177" s="60">
        <v>1682</v>
      </c>
      <c r="D177" s="60">
        <v>145703000</v>
      </c>
      <c r="E177" s="37">
        <f t="shared" si="4"/>
        <v>86624.851367419746</v>
      </c>
    </row>
    <row r="178" spans="1:5" x14ac:dyDescent="0.25">
      <c r="A178" s="33" t="s">
        <v>580</v>
      </c>
      <c r="B178" s="53" t="s">
        <v>743</v>
      </c>
      <c r="C178" s="60">
        <v>2113</v>
      </c>
      <c r="D178" s="60">
        <v>220907800</v>
      </c>
      <c r="E178" s="37">
        <f t="shared" si="4"/>
        <v>104546.99479413156</v>
      </c>
    </row>
    <row r="179" spans="1:5" x14ac:dyDescent="0.25">
      <c r="A179" s="33" t="s">
        <v>581</v>
      </c>
      <c r="B179" s="53" t="s">
        <v>744</v>
      </c>
      <c r="C179" s="60">
        <v>3</v>
      </c>
      <c r="D179" s="60">
        <v>1385800</v>
      </c>
      <c r="E179" s="37">
        <f t="shared" si="4"/>
        <v>461933.33333333331</v>
      </c>
    </row>
    <row r="180" spans="1:5" x14ac:dyDescent="0.25">
      <c r="A180" s="33" t="s">
        <v>582</v>
      </c>
      <c r="B180" s="53" t="s">
        <v>165</v>
      </c>
      <c r="C180" s="60">
        <v>8137</v>
      </c>
      <c r="D180" s="60">
        <v>1067641288</v>
      </c>
      <c r="E180" s="37">
        <f t="shared" si="4"/>
        <v>131208.22022858547</v>
      </c>
    </row>
    <row r="181" spans="1:5" x14ac:dyDescent="0.25">
      <c r="A181" s="33" t="s">
        <v>583</v>
      </c>
      <c r="B181" s="53" t="s">
        <v>166</v>
      </c>
      <c r="C181" s="60">
        <v>3530</v>
      </c>
      <c r="D181" s="60">
        <v>397451400</v>
      </c>
      <c r="E181" s="37">
        <f t="shared" si="4"/>
        <v>112592.46458923513</v>
      </c>
    </row>
    <row r="182" spans="1:5" x14ac:dyDescent="0.25">
      <c r="A182" s="33" t="s">
        <v>584</v>
      </c>
      <c r="B182" s="53" t="s">
        <v>167</v>
      </c>
      <c r="C182" s="60">
        <v>11065</v>
      </c>
      <c r="D182" s="60">
        <v>1053553020</v>
      </c>
      <c r="E182" s="37">
        <f t="shared" si="4"/>
        <v>95214.913691821057</v>
      </c>
    </row>
    <row r="183" spans="1:5" x14ac:dyDescent="0.25">
      <c r="A183" s="33" t="s">
        <v>585</v>
      </c>
      <c r="B183" s="53" t="s">
        <v>745</v>
      </c>
      <c r="C183" s="60">
        <v>877</v>
      </c>
      <c r="D183" s="60">
        <v>45647300</v>
      </c>
      <c r="E183" s="37">
        <f t="shared" si="4"/>
        <v>52049.372862029646</v>
      </c>
    </row>
    <row r="184" spans="1:5" x14ac:dyDescent="0.25">
      <c r="A184" s="40"/>
      <c r="B184" s="46" t="s">
        <v>620</v>
      </c>
      <c r="C184" s="39">
        <f>SUM(C147:C183)</f>
        <v>152937</v>
      </c>
      <c r="D184" s="39">
        <f>SUM(D147:D183)</f>
        <v>15198046019</v>
      </c>
      <c r="E184" s="39">
        <f t="shared" si="4"/>
        <v>99374.553044717759</v>
      </c>
    </row>
    <row r="185" spans="1:5" x14ac:dyDescent="0.25">
      <c r="A185" s="45"/>
      <c r="B185" s="53"/>
      <c r="C185" s="37"/>
      <c r="D185" s="37"/>
      <c r="E185" s="37"/>
    </row>
    <row r="186" spans="1:5" x14ac:dyDescent="0.25">
      <c r="A186" s="46" t="s">
        <v>552</v>
      </c>
      <c r="B186" s="46" t="s">
        <v>621</v>
      </c>
      <c r="C186" s="37"/>
      <c r="D186" s="37"/>
      <c r="E186" s="37"/>
    </row>
    <row r="187" spans="1:5" x14ac:dyDescent="0.25">
      <c r="A187" s="33" t="s">
        <v>547</v>
      </c>
      <c r="B187" s="53" t="s">
        <v>746</v>
      </c>
      <c r="C187" s="60">
        <v>5038</v>
      </c>
      <c r="D187" s="60">
        <v>2555760100</v>
      </c>
      <c r="E187" s="37">
        <f>D187/C187</f>
        <v>507296.56609765778</v>
      </c>
    </row>
    <row r="188" spans="1:5" x14ac:dyDescent="0.25">
      <c r="A188" s="33" t="s">
        <v>549</v>
      </c>
      <c r="B188" s="53" t="s">
        <v>170</v>
      </c>
      <c r="C188" s="60">
        <v>3083</v>
      </c>
      <c r="D188" s="60">
        <v>575888600</v>
      </c>
      <c r="E188" s="37">
        <f t="shared" ref="E188:E203" si="5">D188/C188</f>
        <v>186794.87512163477</v>
      </c>
    </row>
    <row r="189" spans="1:5" x14ac:dyDescent="0.25">
      <c r="A189" s="33" t="s">
        <v>550</v>
      </c>
      <c r="B189" s="53" t="s">
        <v>747</v>
      </c>
      <c r="C189" s="60">
        <v>591</v>
      </c>
      <c r="D189" s="60">
        <v>256084500</v>
      </c>
      <c r="E189" s="37">
        <f t="shared" si="5"/>
        <v>433307.1065989848</v>
      </c>
    </row>
    <row r="190" spans="1:5" x14ac:dyDescent="0.25">
      <c r="A190" s="33" t="s">
        <v>551</v>
      </c>
      <c r="B190" s="53" t="s">
        <v>172</v>
      </c>
      <c r="C190" s="60">
        <v>2528</v>
      </c>
      <c r="D190" s="60">
        <v>286483900</v>
      </c>
      <c r="E190" s="37">
        <f t="shared" si="5"/>
        <v>113324.32753164557</v>
      </c>
    </row>
    <row r="191" spans="1:5" x14ac:dyDescent="0.25">
      <c r="A191" s="33" t="s">
        <v>552</v>
      </c>
      <c r="B191" s="53" t="s">
        <v>173</v>
      </c>
      <c r="C191" s="60">
        <v>13635</v>
      </c>
      <c r="D191" s="60">
        <v>1269801300</v>
      </c>
      <c r="E191" s="37">
        <f t="shared" si="5"/>
        <v>93128.074807480749</v>
      </c>
    </row>
    <row r="192" spans="1:5" x14ac:dyDescent="0.25">
      <c r="A192" s="33" t="s">
        <v>553</v>
      </c>
      <c r="B192" s="53" t="s">
        <v>174</v>
      </c>
      <c r="C192" s="60">
        <v>6404</v>
      </c>
      <c r="D192" s="60">
        <v>668551700</v>
      </c>
      <c r="E192" s="37">
        <f t="shared" si="5"/>
        <v>104395.95565271705</v>
      </c>
    </row>
    <row r="193" spans="1:5" x14ac:dyDescent="0.25">
      <c r="A193" s="33" t="s">
        <v>554</v>
      </c>
      <c r="B193" s="53" t="s">
        <v>175</v>
      </c>
      <c r="C193" s="60">
        <v>5462</v>
      </c>
      <c r="D193" s="60">
        <v>529030800</v>
      </c>
      <c r="E193" s="37">
        <f t="shared" si="5"/>
        <v>96856.609300622484</v>
      </c>
    </row>
    <row r="194" spans="1:5" x14ac:dyDescent="0.25">
      <c r="A194" s="33" t="s">
        <v>555</v>
      </c>
      <c r="B194" s="53" t="s">
        <v>176</v>
      </c>
      <c r="C194" s="60">
        <v>16042</v>
      </c>
      <c r="D194" s="60">
        <v>6824552700</v>
      </c>
      <c r="E194" s="37">
        <f t="shared" si="5"/>
        <v>425417.82196733577</v>
      </c>
    </row>
    <row r="195" spans="1:5" x14ac:dyDescent="0.25">
      <c r="A195" s="33" t="s">
        <v>556</v>
      </c>
      <c r="B195" s="53" t="s">
        <v>748</v>
      </c>
      <c r="C195" s="60">
        <v>5668</v>
      </c>
      <c r="D195" s="60">
        <v>1005963800</v>
      </c>
      <c r="E195" s="37">
        <f t="shared" si="5"/>
        <v>177481.26323218067</v>
      </c>
    </row>
    <row r="196" spans="1:5" x14ac:dyDescent="0.25">
      <c r="A196" s="33" t="s">
        <v>557</v>
      </c>
      <c r="B196" s="53" t="s">
        <v>749</v>
      </c>
      <c r="C196" s="60">
        <v>2845</v>
      </c>
      <c r="D196" s="60">
        <v>1660539500</v>
      </c>
      <c r="E196" s="37">
        <f t="shared" si="5"/>
        <v>583669.42003514944</v>
      </c>
    </row>
    <row r="197" spans="1:5" x14ac:dyDescent="0.25">
      <c r="A197" s="33" t="s">
        <v>558</v>
      </c>
      <c r="B197" s="53" t="s">
        <v>179</v>
      </c>
      <c r="C197" s="60">
        <v>4500</v>
      </c>
      <c r="D197" s="60">
        <v>690681300</v>
      </c>
      <c r="E197" s="37">
        <f t="shared" si="5"/>
        <v>153484.73333333334</v>
      </c>
    </row>
    <row r="198" spans="1:5" x14ac:dyDescent="0.25">
      <c r="A198" s="33" t="s">
        <v>559</v>
      </c>
      <c r="B198" s="53" t="s">
        <v>750</v>
      </c>
      <c r="C198" s="60">
        <v>848</v>
      </c>
      <c r="D198" s="60">
        <v>145493400</v>
      </c>
      <c r="E198" s="37">
        <f t="shared" si="5"/>
        <v>171572.40566037735</v>
      </c>
    </row>
    <row r="199" spans="1:5" x14ac:dyDescent="0.25">
      <c r="A199" s="33" t="s">
        <v>560</v>
      </c>
      <c r="B199" s="53" t="s">
        <v>751</v>
      </c>
      <c r="C199" s="60">
        <v>703</v>
      </c>
      <c r="D199" s="60">
        <v>55382850</v>
      </c>
      <c r="E199" s="37">
        <f t="shared" si="5"/>
        <v>78780.725462304414</v>
      </c>
    </row>
    <row r="200" spans="1:5" x14ac:dyDescent="0.25">
      <c r="A200" s="33" t="s">
        <v>561</v>
      </c>
      <c r="B200" s="53" t="s">
        <v>182</v>
      </c>
      <c r="C200" s="60">
        <v>3002</v>
      </c>
      <c r="D200" s="60">
        <v>231868900</v>
      </c>
      <c r="E200" s="37">
        <f t="shared" si="5"/>
        <v>77238.141239173885</v>
      </c>
    </row>
    <row r="201" spans="1:5" x14ac:dyDescent="0.25">
      <c r="A201" s="33" t="s">
        <v>562</v>
      </c>
      <c r="B201" s="53" t="s">
        <v>752</v>
      </c>
      <c r="C201" s="60">
        <v>3802</v>
      </c>
      <c r="D201" s="60">
        <v>919678200</v>
      </c>
      <c r="E201" s="37">
        <f t="shared" si="5"/>
        <v>241893.26670173593</v>
      </c>
    </row>
    <row r="202" spans="1:5" x14ac:dyDescent="0.25">
      <c r="A202" s="33" t="s">
        <v>563</v>
      </c>
      <c r="B202" s="53" t="s">
        <v>753</v>
      </c>
      <c r="C202" s="60">
        <v>828</v>
      </c>
      <c r="D202" s="60">
        <v>36766900</v>
      </c>
      <c r="E202" s="37">
        <f t="shared" si="5"/>
        <v>44404.468599033818</v>
      </c>
    </row>
    <row r="203" spans="1:5" x14ac:dyDescent="0.25">
      <c r="A203" s="40"/>
      <c r="B203" s="46" t="s">
        <v>621</v>
      </c>
      <c r="C203" s="39">
        <f>SUM(C187:C202)</f>
        <v>74979</v>
      </c>
      <c r="D203" s="39">
        <f>SUM(D187:D202)</f>
        <v>17712528450</v>
      </c>
      <c r="E203" s="39">
        <f t="shared" si="5"/>
        <v>236233.19129356221</v>
      </c>
    </row>
    <row r="204" spans="1:5" x14ac:dyDescent="0.25">
      <c r="A204" s="45"/>
      <c r="B204" s="53"/>
      <c r="C204" s="37"/>
      <c r="D204" s="37"/>
      <c r="E204" s="37"/>
    </row>
    <row r="205" spans="1:5" x14ac:dyDescent="0.25">
      <c r="A205" s="46" t="s">
        <v>553</v>
      </c>
      <c r="B205" s="47" t="s">
        <v>622</v>
      </c>
      <c r="C205" s="37"/>
      <c r="D205" s="37"/>
      <c r="E205" s="37"/>
    </row>
    <row r="206" spans="1:5" x14ac:dyDescent="0.25">
      <c r="A206" s="33" t="s">
        <v>547</v>
      </c>
      <c r="B206" s="53" t="s">
        <v>185</v>
      </c>
      <c r="C206" s="60">
        <v>4460</v>
      </c>
      <c r="D206" s="60">
        <v>237975700</v>
      </c>
      <c r="E206" s="37">
        <f>D206/C206</f>
        <v>53357.780269058298</v>
      </c>
    </row>
    <row r="207" spans="1:5" x14ac:dyDescent="0.25">
      <c r="A207" s="33" t="s">
        <v>549</v>
      </c>
      <c r="B207" s="53" t="s">
        <v>186</v>
      </c>
      <c r="C207" s="60">
        <v>2117</v>
      </c>
      <c r="D207" s="60">
        <v>92010200</v>
      </c>
      <c r="E207" s="37">
        <f t="shared" ref="E207:E220" si="6">D207/C207</f>
        <v>43462.541332073692</v>
      </c>
    </row>
    <row r="208" spans="1:5" x14ac:dyDescent="0.25">
      <c r="A208" s="33" t="s">
        <v>550</v>
      </c>
      <c r="B208" s="53" t="s">
        <v>187</v>
      </c>
      <c r="C208" s="60">
        <v>1056</v>
      </c>
      <c r="D208" s="60">
        <v>83380000</v>
      </c>
      <c r="E208" s="37">
        <f t="shared" si="6"/>
        <v>78958.333333333328</v>
      </c>
    </row>
    <row r="209" spans="1:5" x14ac:dyDescent="0.25">
      <c r="A209" s="33" t="s">
        <v>551</v>
      </c>
      <c r="B209" s="53" t="s">
        <v>188</v>
      </c>
      <c r="C209" s="60">
        <v>992</v>
      </c>
      <c r="D209" s="60">
        <v>59059400</v>
      </c>
      <c r="E209" s="37">
        <f t="shared" si="6"/>
        <v>59535.68548387097</v>
      </c>
    </row>
    <row r="210" spans="1:5" x14ac:dyDescent="0.25">
      <c r="A210" s="33" t="s">
        <v>552</v>
      </c>
      <c r="B210" s="53" t="s">
        <v>189</v>
      </c>
      <c r="C210" s="60">
        <v>1622</v>
      </c>
      <c r="D210" s="60">
        <v>130682900</v>
      </c>
      <c r="E210" s="37">
        <f t="shared" si="6"/>
        <v>80568.988902589394</v>
      </c>
    </row>
    <row r="211" spans="1:5" x14ac:dyDescent="0.25">
      <c r="A211" s="33" t="s">
        <v>553</v>
      </c>
      <c r="B211" s="53" t="s">
        <v>190</v>
      </c>
      <c r="C211" s="60">
        <v>358</v>
      </c>
      <c r="D211" s="60">
        <v>31778895</v>
      </c>
      <c r="E211" s="37">
        <f t="shared" si="6"/>
        <v>88767.863128491619</v>
      </c>
    </row>
    <row r="212" spans="1:5" x14ac:dyDescent="0.25">
      <c r="A212" s="33" t="s">
        <v>554</v>
      </c>
      <c r="B212" s="53" t="s">
        <v>191</v>
      </c>
      <c r="C212" s="60">
        <v>1582</v>
      </c>
      <c r="D212" s="60">
        <v>191422300</v>
      </c>
      <c r="E212" s="37">
        <f t="shared" si="6"/>
        <v>121000.18963337547</v>
      </c>
    </row>
    <row r="213" spans="1:5" x14ac:dyDescent="0.25">
      <c r="A213" s="33" t="s">
        <v>555</v>
      </c>
      <c r="B213" s="53" t="s">
        <v>192</v>
      </c>
      <c r="C213" s="60">
        <v>1103</v>
      </c>
      <c r="D213" s="60">
        <v>84951400</v>
      </c>
      <c r="E213" s="37">
        <f t="shared" si="6"/>
        <v>77018.495013599269</v>
      </c>
    </row>
    <row r="214" spans="1:5" x14ac:dyDescent="0.25">
      <c r="A214" s="33" t="s">
        <v>556</v>
      </c>
      <c r="B214" s="53" t="s">
        <v>193</v>
      </c>
      <c r="C214" s="60">
        <v>1413</v>
      </c>
      <c r="D214" s="60">
        <v>110490100</v>
      </c>
      <c r="E214" s="37">
        <f t="shared" si="6"/>
        <v>78195.399858457182</v>
      </c>
    </row>
    <row r="215" spans="1:5" x14ac:dyDescent="0.25">
      <c r="A215" s="33" t="s">
        <v>557</v>
      </c>
      <c r="B215" s="53" t="s">
        <v>194</v>
      </c>
      <c r="C215" s="60">
        <v>7714</v>
      </c>
      <c r="D215" s="60">
        <v>460661100</v>
      </c>
      <c r="E215" s="37">
        <f t="shared" si="6"/>
        <v>59717.539538501427</v>
      </c>
    </row>
    <row r="216" spans="1:5" x14ac:dyDescent="0.25">
      <c r="A216" s="33" t="s">
        <v>558</v>
      </c>
      <c r="B216" s="53" t="s">
        <v>754</v>
      </c>
      <c r="C216" s="60">
        <v>191</v>
      </c>
      <c r="D216" s="60">
        <v>16798000</v>
      </c>
      <c r="E216" s="37">
        <f t="shared" si="6"/>
        <v>87947.643979057597</v>
      </c>
    </row>
    <row r="217" spans="1:5" x14ac:dyDescent="0.25">
      <c r="A217" s="33" t="s">
        <v>559</v>
      </c>
      <c r="B217" s="53" t="s">
        <v>196</v>
      </c>
      <c r="C217" s="60">
        <v>525</v>
      </c>
      <c r="D217" s="60">
        <v>66170200</v>
      </c>
      <c r="E217" s="37">
        <f t="shared" si="6"/>
        <v>126038.47619047618</v>
      </c>
    </row>
    <row r="218" spans="1:5" x14ac:dyDescent="0.25">
      <c r="A218" s="33" t="s">
        <v>560</v>
      </c>
      <c r="B218" s="53" t="s">
        <v>197</v>
      </c>
      <c r="C218" s="60">
        <v>2544</v>
      </c>
      <c r="D218" s="60">
        <v>286636500</v>
      </c>
      <c r="E218" s="37">
        <f t="shared" si="6"/>
        <v>112671.58018867925</v>
      </c>
    </row>
    <row r="219" spans="1:5" x14ac:dyDescent="0.25">
      <c r="A219" s="33" t="s">
        <v>561</v>
      </c>
      <c r="B219" s="53" t="s">
        <v>198</v>
      </c>
      <c r="C219" s="60">
        <v>14566</v>
      </c>
      <c r="D219" s="60">
        <v>1277226200</v>
      </c>
      <c r="E219" s="37">
        <f t="shared" si="6"/>
        <v>87685.44555814912</v>
      </c>
    </row>
    <row r="220" spans="1:5" x14ac:dyDescent="0.25">
      <c r="A220" s="36"/>
      <c r="B220" s="47" t="s">
        <v>622</v>
      </c>
      <c r="C220" s="39">
        <f>SUM(C206:C219)</f>
        <v>40243</v>
      </c>
      <c r="D220" s="39">
        <f>SUM(D206:D219)</f>
        <v>3129242895</v>
      </c>
      <c r="E220" s="39">
        <f t="shared" si="6"/>
        <v>77758.688343314367</v>
      </c>
    </row>
    <row r="221" spans="1:5" x14ac:dyDescent="0.25">
      <c r="A221" s="45"/>
      <c r="B221" s="47"/>
      <c r="C221" s="37"/>
      <c r="D221" s="37"/>
      <c r="E221" s="37"/>
    </row>
    <row r="222" spans="1:5" x14ac:dyDescent="0.25">
      <c r="A222" s="46" t="s">
        <v>554</v>
      </c>
      <c r="B222" s="46" t="s">
        <v>623</v>
      </c>
      <c r="C222" s="37"/>
      <c r="D222" s="37"/>
      <c r="E222" s="37"/>
    </row>
    <row r="223" spans="1:5" x14ac:dyDescent="0.25">
      <c r="A223" s="33" t="s">
        <v>547</v>
      </c>
      <c r="B223" s="53" t="s">
        <v>199</v>
      </c>
      <c r="C223" s="60">
        <v>8147</v>
      </c>
      <c r="D223" s="60">
        <v>322394650</v>
      </c>
      <c r="E223" s="37">
        <f>D223/C223</f>
        <v>39572.19221799435</v>
      </c>
    </row>
    <row r="224" spans="1:5" x14ac:dyDescent="0.25">
      <c r="A224" s="33" t="s">
        <v>549</v>
      </c>
      <c r="B224" s="53" t="s">
        <v>200</v>
      </c>
      <c r="C224" s="60">
        <v>11636</v>
      </c>
      <c r="D224" s="60">
        <v>1621772700</v>
      </c>
      <c r="E224" s="37">
        <f t="shared" ref="E224:E245" si="7">D224/C224</f>
        <v>139375.44688896529</v>
      </c>
    </row>
    <row r="225" spans="1:5" x14ac:dyDescent="0.25">
      <c r="A225" s="33" t="s">
        <v>550</v>
      </c>
      <c r="B225" s="53" t="s">
        <v>755</v>
      </c>
      <c r="C225" s="60">
        <v>1865</v>
      </c>
      <c r="D225" s="60">
        <v>79890800</v>
      </c>
      <c r="E225" s="37">
        <f t="shared" si="7"/>
        <v>42836.890080428951</v>
      </c>
    </row>
    <row r="226" spans="1:5" x14ac:dyDescent="0.25">
      <c r="A226" s="33" t="s">
        <v>551</v>
      </c>
      <c r="B226" s="53" t="s">
        <v>202</v>
      </c>
      <c r="C226" s="60">
        <v>3647</v>
      </c>
      <c r="D226" s="60">
        <v>244064300</v>
      </c>
      <c r="E226" s="37">
        <f t="shared" si="7"/>
        <v>66921.935837674799</v>
      </c>
    </row>
    <row r="227" spans="1:5" x14ac:dyDescent="0.25">
      <c r="A227" s="33" t="s">
        <v>552</v>
      </c>
      <c r="B227" s="53" t="s">
        <v>203</v>
      </c>
      <c r="C227" s="60">
        <v>8559</v>
      </c>
      <c r="D227" s="60">
        <v>177360300</v>
      </c>
      <c r="E227" s="37">
        <f t="shared" si="7"/>
        <v>20722.082018927445</v>
      </c>
    </row>
    <row r="228" spans="1:5" x14ac:dyDescent="0.25">
      <c r="A228" s="33" t="s">
        <v>553</v>
      </c>
      <c r="B228" s="53" t="s">
        <v>204</v>
      </c>
      <c r="C228" s="60">
        <v>753</v>
      </c>
      <c r="D228" s="60">
        <v>68279600</v>
      </c>
      <c r="E228" s="37">
        <f t="shared" si="7"/>
        <v>90676.759628154046</v>
      </c>
    </row>
    <row r="229" spans="1:5" x14ac:dyDescent="0.25">
      <c r="A229" s="33" t="s">
        <v>554</v>
      </c>
      <c r="B229" s="53" t="s">
        <v>189</v>
      </c>
      <c r="C229" s="60">
        <v>2370</v>
      </c>
      <c r="D229" s="60">
        <v>584912400</v>
      </c>
      <c r="E229" s="37">
        <f t="shared" si="7"/>
        <v>246798.48101265822</v>
      </c>
    </row>
    <row r="230" spans="1:5" x14ac:dyDescent="0.25">
      <c r="A230" s="33" t="s">
        <v>555</v>
      </c>
      <c r="B230" s="53" t="s">
        <v>624</v>
      </c>
      <c r="C230" s="60">
        <v>2233</v>
      </c>
      <c r="D230" s="60">
        <v>217553600</v>
      </c>
      <c r="E230" s="37">
        <f t="shared" si="7"/>
        <v>97426.600985221681</v>
      </c>
    </row>
    <row r="231" spans="1:5" x14ac:dyDescent="0.25">
      <c r="A231" s="33" t="s">
        <v>556</v>
      </c>
      <c r="B231" s="53" t="s">
        <v>205</v>
      </c>
      <c r="C231" s="60">
        <v>8003</v>
      </c>
      <c r="D231" s="60">
        <v>173031900</v>
      </c>
      <c r="E231" s="37">
        <f t="shared" si="7"/>
        <v>21620.879670123704</v>
      </c>
    </row>
    <row r="232" spans="1:5" x14ac:dyDescent="0.25">
      <c r="A232" s="33" t="s">
        <v>557</v>
      </c>
      <c r="B232" s="53" t="s">
        <v>206</v>
      </c>
      <c r="C232" s="60">
        <v>9444</v>
      </c>
      <c r="D232" s="60">
        <v>728577600</v>
      </c>
      <c r="E232" s="37">
        <f t="shared" si="7"/>
        <v>77147.141041931391</v>
      </c>
    </row>
    <row r="233" spans="1:5" x14ac:dyDescent="0.25">
      <c r="A233" s="33" t="s">
        <v>558</v>
      </c>
      <c r="B233" s="53" t="s">
        <v>207</v>
      </c>
      <c r="C233" s="60">
        <v>6842</v>
      </c>
      <c r="D233" s="60">
        <v>1823664000</v>
      </c>
      <c r="E233" s="37">
        <f t="shared" si="7"/>
        <v>266539.60830166616</v>
      </c>
    </row>
    <row r="234" spans="1:5" x14ac:dyDescent="0.25">
      <c r="A234" s="33" t="s">
        <v>559</v>
      </c>
      <c r="B234" s="53" t="s">
        <v>208</v>
      </c>
      <c r="C234" s="60">
        <v>6170</v>
      </c>
      <c r="D234" s="60">
        <v>4689783700</v>
      </c>
      <c r="E234" s="37">
        <f t="shared" si="7"/>
        <v>760094.60291734198</v>
      </c>
    </row>
    <row r="235" spans="1:5" x14ac:dyDescent="0.25">
      <c r="A235" s="33" t="s">
        <v>560</v>
      </c>
      <c r="B235" s="53" t="s">
        <v>209</v>
      </c>
      <c r="C235" s="60">
        <v>9422</v>
      </c>
      <c r="D235" s="60">
        <v>2363259100</v>
      </c>
      <c r="E235" s="37">
        <f t="shared" si="7"/>
        <v>250823.50880917002</v>
      </c>
    </row>
    <row r="236" spans="1:5" x14ac:dyDescent="0.25">
      <c r="A236" s="33" t="s">
        <v>561</v>
      </c>
      <c r="B236" s="53" t="s">
        <v>210</v>
      </c>
      <c r="C236" s="60">
        <v>27172</v>
      </c>
      <c r="D236" s="60">
        <v>4489140700</v>
      </c>
      <c r="E236" s="37">
        <f t="shared" si="7"/>
        <v>165212.00868541145</v>
      </c>
    </row>
    <row r="237" spans="1:5" x14ac:dyDescent="0.25">
      <c r="A237" s="33" t="s">
        <v>562</v>
      </c>
      <c r="B237" s="53" t="s">
        <v>211</v>
      </c>
      <c r="C237" s="60">
        <v>2077</v>
      </c>
      <c r="D237" s="60">
        <v>335760500</v>
      </c>
      <c r="E237" s="37">
        <f t="shared" si="7"/>
        <v>161656.4756860857</v>
      </c>
    </row>
    <row r="238" spans="1:5" x14ac:dyDescent="0.25">
      <c r="A238" s="33" t="s">
        <v>563</v>
      </c>
      <c r="B238" s="53" t="s">
        <v>212</v>
      </c>
      <c r="C238" s="60">
        <v>8267</v>
      </c>
      <c r="D238" s="60">
        <v>379295500</v>
      </c>
      <c r="E238" s="37">
        <f t="shared" si="7"/>
        <v>45880.670134268781</v>
      </c>
    </row>
    <row r="239" spans="1:5" x14ac:dyDescent="0.25">
      <c r="A239" s="33" t="s">
        <v>564</v>
      </c>
      <c r="B239" s="53" t="s">
        <v>756</v>
      </c>
      <c r="C239" s="60">
        <v>4164</v>
      </c>
      <c r="D239" s="60">
        <v>63044500</v>
      </c>
      <c r="E239" s="37">
        <f t="shared" si="7"/>
        <v>15140.369836695485</v>
      </c>
    </row>
    <row r="240" spans="1:5" x14ac:dyDescent="0.25">
      <c r="A240" s="33" t="s">
        <v>565</v>
      </c>
      <c r="B240" s="53" t="s">
        <v>757</v>
      </c>
      <c r="C240" s="60">
        <v>1810</v>
      </c>
      <c r="D240" s="60">
        <v>111573541</v>
      </c>
      <c r="E240" s="37">
        <f t="shared" si="7"/>
        <v>61642.840331491716</v>
      </c>
    </row>
    <row r="241" spans="1:5" x14ac:dyDescent="0.25">
      <c r="A241" s="33" t="s">
        <v>566</v>
      </c>
      <c r="B241" s="53" t="s">
        <v>758</v>
      </c>
      <c r="C241" s="60">
        <v>4267</v>
      </c>
      <c r="D241" s="60">
        <v>884613000</v>
      </c>
      <c r="E241" s="37">
        <f t="shared" si="7"/>
        <v>207314.97539254747</v>
      </c>
    </row>
    <row r="242" spans="1:5" x14ac:dyDescent="0.25">
      <c r="A242" s="33" t="s">
        <v>567</v>
      </c>
      <c r="B242" s="53" t="s">
        <v>216</v>
      </c>
      <c r="C242" s="60">
        <v>4829</v>
      </c>
      <c r="D242" s="60">
        <v>436309600</v>
      </c>
      <c r="E242" s="37">
        <f t="shared" si="7"/>
        <v>90351.956926899977</v>
      </c>
    </row>
    <row r="243" spans="1:5" x14ac:dyDescent="0.25">
      <c r="A243" s="33" t="s">
        <v>568</v>
      </c>
      <c r="B243" s="53" t="s">
        <v>217</v>
      </c>
      <c r="C243" s="60">
        <v>3480</v>
      </c>
      <c r="D243" s="60">
        <v>745699400</v>
      </c>
      <c r="E243" s="37">
        <f t="shared" si="7"/>
        <v>214281.4367816092</v>
      </c>
    </row>
    <row r="244" spans="1:5" x14ac:dyDescent="0.25">
      <c r="A244" s="33" t="s">
        <v>569</v>
      </c>
      <c r="B244" s="53" t="s">
        <v>218</v>
      </c>
      <c r="C244" s="60">
        <v>12863</v>
      </c>
      <c r="D244" s="60">
        <v>1207675700</v>
      </c>
      <c r="E244" s="37">
        <f t="shared" si="7"/>
        <v>93887.561222109929</v>
      </c>
    </row>
    <row r="245" spans="1:5" x14ac:dyDescent="0.25">
      <c r="A245" s="40"/>
      <c r="B245" s="46" t="s">
        <v>623</v>
      </c>
      <c r="C245" s="39">
        <f>SUM(C223:C244)</f>
        <v>148020</v>
      </c>
      <c r="D245" s="39">
        <f>SUM(D223:D244)</f>
        <v>21747657091</v>
      </c>
      <c r="E245" s="39">
        <f t="shared" si="7"/>
        <v>146923.77442913121</v>
      </c>
    </row>
    <row r="246" spans="1:5" x14ac:dyDescent="0.25">
      <c r="A246" s="45"/>
      <c r="B246" s="53"/>
      <c r="C246" s="37"/>
      <c r="D246" s="37"/>
      <c r="E246" s="37"/>
    </row>
    <row r="247" spans="1:5" x14ac:dyDescent="0.25">
      <c r="A247" s="46" t="s">
        <v>555</v>
      </c>
      <c r="B247" s="46" t="s">
        <v>625</v>
      </c>
      <c r="C247" s="37"/>
      <c r="D247" s="37"/>
      <c r="E247" s="37"/>
    </row>
    <row r="248" spans="1:5" x14ac:dyDescent="0.25">
      <c r="A248" s="33" t="s">
        <v>547</v>
      </c>
      <c r="B248" s="53" t="s">
        <v>759</v>
      </c>
      <c r="C248" s="60">
        <v>2334</v>
      </c>
      <c r="D248" s="60">
        <v>212136400</v>
      </c>
      <c r="E248" s="37">
        <f>D248/C248</f>
        <v>90889.631533847467</v>
      </c>
    </row>
    <row r="249" spans="1:5" x14ac:dyDescent="0.25">
      <c r="A249" s="33" t="s">
        <v>549</v>
      </c>
      <c r="B249" s="53" t="s">
        <v>220</v>
      </c>
      <c r="C249" s="60">
        <v>9003</v>
      </c>
      <c r="D249" s="60">
        <v>928800200</v>
      </c>
      <c r="E249" s="37">
        <f t="shared" ref="E249:E272" si="8">D249/C249</f>
        <v>103165.63367766301</v>
      </c>
    </row>
    <row r="250" spans="1:5" x14ac:dyDescent="0.25">
      <c r="A250" s="33" t="s">
        <v>550</v>
      </c>
      <c r="B250" s="53" t="s">
        <v>221</v>
      </c>
      <c r="C250" s="60">
        <v>2267</v>
      </c>
      <c r="D250" s="60">
        <v>325419900</v>
      </c>
      <c r="E250" s="37">
        <f t="shared" si="8"/>
        <v>143546.49316277017</v>
      </c>
    </row>
    <row r="251" spans="1:5" x14ac:dyDescent="0.25">
      <c r="A251" s="33" t="s">
        <v>551</v>
      </c>
      <c r="B251" s="53" t="s">
        <v>222</v>
      </c>
      <c r="C251" s="60">
        <v>1290</v>
      </c>
      <c r="D251" s="60">
        <v>134951900</v>
      </c>
      <c r="E251" s="37">
        <f t="shared" si="8"/>
        <v>104613.87596899224</v>
      </c>
    </row>
    <row r="252" spans="1:5" x14ac:dyDescent="0.25">
      <c r="A252" s="33" t="s">
        <v>552</v>
      </c>
      <c r="B252" s="53" t="s">
        <v>223</v>
      </c>
      <c r="C252" s="60">
        <v>5263</v>
      </c>
      <c r="D252" s="60">
        <v>565076300</v>
      </c>
      <c r="E252" s="37">
        <f t="shared" si="8"/>
        <v>107367.71803154095</v>
      </c>
    </row>
    <row r="253" spans="1:5" x14ac:dyDescent="0.25">
      <c r="A253" s="33" t="s">
        <v>553</v>
      </c>
      <c r="B253" s="53" t="s">
        <v>760</v>
      </c>
      <c r="C253" s="60">
        <v>4557</v>
      </c>
      <c r="D253" s="60">
        <v>467440000</v>
      </c>
      <c r="E253" s="37">
        <f t="shared" si="8"/>
        <v>102576.25630897521</v>
      </c>
    </row>
    <row r="254" spans="1:5" x14ac:dyDescent="0.25">
      <c r="A254" s="33" t="s">
        <v>554</v>
      </c>
      <c r="B254" s="53" t="s">
        <v>190</v>
      </c>
      <c r="C254" s="60">
        <v>1809</v>
      </c>
      <c r="D254" s="60">
        <v>181976500</v>
      </c>
      <c r="E254" s="37">
        <f t="shared" si="8"/>
        <v>100595.08015478165</v>
      </c>
    </row>
    <row r="255" spans="1:5" x14ac:dyDescent="0.25">
      <c r="A255" s="33" t="s">
        <v>555</v>
      </c>
      <c r="B255" s="53" t="s">
        <v>225</v>
      </c>
      <c r="C255" s="60">
        <v>2929</v>
      </c>
      <c r="D255" s="60">
        <v>500906400</v>
      </c>
      <c r="E255" s="37">
        <f t="shared" si="8"/>
        <v>171016.1829976101</v>
      </c>
    </row>
    <row r="256" spans="1:5" x14ac:dyDescent="0.25">
      <c r="A256" s="33" t="s">
        <v>556</v>
      </c>
      <c r="B256" s="53" t="s">
        <v>226</v>
      </c>
      <c r="C256" s="60">
        <v>2020</v>
      </c>
      <c r="D256" s="60">
        <v>201628500</v>
      </c>
      <c r="E256" s="37">
        <f t="shared" si="8"/>
        <v>99816.089108910892</v>
      </c>
    </row>
    <row r="257" spans="1:5" x14ac:dyDescent="0.25">
      <c r="A257" s="33" t="s">
        <v>557</v>
      </c>
      <c r="B257" s="53" t="s">
        <v>227</v>
      </c>
      <c r="C257" s="60">
        <v>5012</v>
      </c>
      <c r="D257" s="60">
        <v>577236000</v>
      </c>
      <c r="E257" s="37">
        <f t="shared" si="8"/>
        <v>115170.790103751</v>
      </c>
    </row>
    <row r="258" spans="1:5" x14ac:dyDescent="0.25">
      <c r="A258" s="33" t="s">
        <v>558</v>
      </c>
      <c r="B258" s="53" t="s">
        <v>228</v>
      </c>
      <c r="C258" s="60">
        <v>9338</v>
      </c>
      <c r="D258" s="60">
        <v>999716200</v>
      </c>
      <c r="E258" s="37">
        <f t="shared" si="8"/>
        <v>107058.92053973014</v>
      </c>
    </row>
    <row r="259" spans="1:5" x14ac:dyDescent="0.25">
      <c r="A259" s="33" t="s">
        <v>559</v>
      </c>
      <c r="B259" s="53" t="s">
        <v>761</v>
      </c>
      <c r="C259" s="60">
        <v>1076</v>
      </c>
      <c r="D259" s="60">
        <v>88196400</v>
      </c>
      <c r="E259" s="37">
        <f t="shared" si="8"/>
        <v>81966.914498141268</v>
      </c>
    </row>
    <row r="260" spans="1:5" x14ac:dyDescent="0.25">
      <c r="A260" s="33" t="s">
        <v>560</v>
      </c>
      <c r="B260" s="53" t="s">
        <v>762</v>
      </c>
      <c r="C260" s="60">
        <v>556</v>
      </c>
      <c r="D260" s="60">
        <v>48344400</v>
      </c>
      <c r="E260" s="37">
        <f t="shared" si="8"/>
        <v>86950.359712230216</v>
      </c>
    </row>
    <row r="261" spans="1:5" x14ac:dyDescent="0.25">
      <c r="A261" s="33" t="s">
        <v>561</v>
      </c>
      <c r="B261" s="53" t="s">
        <v>763</v>
      </c>
      <c r="C261" s="60">
        <v>1971</v>
      </c>
      <c r="D261" s="60">
        <v>138408800</v>
      </c>
      <c r="E261" s="37">
        <f t="shared" si="8"/>
        <v>70222.62810755962</v>
      </c>
    </row>
    <row r="262" spans="1:5" x14ac:dyDescent="0.25">
      <c r="A262" s="33" t="s">
        <v>562</v>
      </c>
      <c r="B262" s="53" t="s">
        <v>764</v>
      </c>
      <c r="C262" s="60">
        <v>2974</v>
      </c>
      <c r="D262" s="60">
        <v>318275400</v>
      </c>
      <c r="E262" s="37">
        <f t="shared" si="8"/>
        <v>107019.30060524546</v>
      </c>
    </row>
    <row r="263" spans="1:5" x14ac:dyDescent="0.25">
      <c r="A263" s="33" t="s">
        <v>563</v>
      </c>
      <c r="B263" s="53" t="s">
        <v>765</v>
      </c>
      <c r="C263" s="60">
        <v>838</v>
      </c>
      <c r="D263" s="60">
        <v>153995400</v>
      </c>
      <c r="E263" s="37">
        <f t="shared" si="8"/>
        <v>183765.3937947494</v>
      </c>
    </row>
    <row r="264" spans="1:5" x14ac:dyDescent="0.25">
      <c r="A264" s="33" t="s">
        <v>564</v>
      </c>
      <c r="B264" s="53" t="s">
        <v>766</v>
      </c>
      <c r="C264" s="60">
        <v>620</v>
      </c>
      <c r="D264" s="60">
        <v>54523600</v>
      </c>
      <c r="E264" s="37">
        <f t="shared" si="8"/>
        <v>87941.290322580651</v>
      </c>
    </row>
    <row r="265" spans="1:5" x14ac:dyDescent="0.25">
      <c r="A265" s="33" t="s">
        <v>565</v>
      </c>
      <c r="B265" s="53" t="s">
        <v>88</v>
      </c>
      <c r="C265" s="60">
        <v>15742</v>
      </c>
      <c r="D265" s="60">
        <v>1991197500</v>
      </c>
      <c r="E265" s="37">
        <f t="shared" si="8"/>
        <v>126489.48672341507</v>
      </c>
    </row>
    <row r="266" spans="1:5" x14ac:dyDescent="0.25">
      <c r="A266" s="33" t="s">
        <v>566</v>
      </c>
      <c r="B266" s="53" t="s">
        <v>767</v>
      </c>
      <c r="C266" s="60">
        <v>812</v>
      </c>
      <c r="D266" s="60">
        <v>130781700</v>
      </c>
      <c r="E266" s="37">
        <f t="shared" si="8"/>
        <v>161061.20689655171</v>
      </c>
    </row>
    <row r="267" spans="1:5" x14ac:dyDescent="0.25">
      <c r="A267" s="33" t="s">
        <v>567</v>
      </c>
      <c r="B267" s="53" t="s">
        <v>236</v>
      </c>
      <c r="C267" s="60">
        <v>5846</v>
      </c>
      <c r="D267" s="60">
        <v>634092400</v>
      </c>
      <c r="E267" s="37">
        <f t="shared" si="8"/>
        <v>108466.02805336982</v>
      </c>
    </row>
    <row r="268" spans="1:5" x14ac:dyDescent="0.25">
      <c r="A268" s="33" t="s">
        <v>568</v>
      </c>
      <c r="B268" s="53" t="s">
        <v>768</v>
      </c>
      <c r="C268" s="60">
        <v>1399</v>
      </c>
      <c r="D268" s="60">
        <v>120722000</v>
      </c>
      <c r="E268" s="37">
        <f t="shared" si="8"/>
        <v>86291.636883488201</v>
      </c>
    </row>
    <row r="269" spans="1:5" x14ac:dyDescent="0.25">
      <c r="A269" s="33" t="s">
        <v>569</v>
      </c>
      <c r="B269" s="53" t="s">
        <v>238</v>
      </c>
      <c r="C269" s="60">
        <v>2916</v>
      </c>
      <c r="D269" s="60">
        <v>265660600</v>
      </c>
      <c r="E269" s="37">
        <f t="shared" si="8"/>
        <v>91104.458161865565</v>
      </c>
    </row>
    <row r="270" spans="1:5" x14ac:dyDescent="0.25">
      <c r="A270" s="33" t="s">
        <v>570</v>
      </c>
      <c r="B270" s="53" t="s">
        <v>769</v>
      </c>
      <c r="C270" s="60">
        <v>1055</v>
      </c>
      <c r="D270" s="60">
        <v>148123100</v>
      </c>
      <c r="E270" s="37">
        <f t="shared" si="8"/>
        <v>140401.04265402842</v>
      </c>
    </row>
    <row r="271" spans="1:5" x14ac:dyDescent="0.25">
      <c r="A271" s="33" t="s">
        <v>572</v>
      </c>
      <c r="B271" s="53" t="s">
        <v>240</v>
      </c>
      <c r="C271" s="60">
        <v>1596</v>
      </c>
      <c r="D271" s="60">
        <v>261691900</v>
      </c>
      <c r="E271" s="37">
        <f t="shared" si="8"/>
        <v>163967.35588972431</v>
      </c>
    </row>
    <row r="272" spans="1:5" x14ac:dyDescent="0.25">
      <c r="A272" s="40"/>
      <c r="B272" s="46" t="s">
        <v>625</v>
      </c>
      <c r="C272" s="39">
        <f>SUM(C248:C271)</f>
        <v>83223</v>
      </c>
      <c r="D272" s="39">
        <f>SUM(D248:D271)</f>
        <v>9449301500</v>
      </c>
      <c r="E272" s="39">
        <f t="shared" si="8"/>
        <v>113541.94753854103</v>
      </c>
    </row>
    <row r="273" spans="1:5" x14ac:dyDescent="0.25">
      <c r="A273" s="45"/>
      <c r="B273" s="53"/>
      <c r="C273" s="37"/>
      <c r="D273" s="37"/>
      <c r="E273" s="37"/>
    </row>
    <row r="274" spans="1:5" x14ac:dyDescent="0.25">
      <c r="A274" s="48" t="s">
        <v>556</v>
      </c>
      <c r="B274" s="49" t="s">
        <v>626</v>
      </c>
      <c r="C274" s="37"/>
      <c r="D274" s="37"/>
      <c r="E274" s="37"/>
    </row>
    <row r="275" spans="1:5" x14ac:dyDescent="0.25">
      <c r="A275" s="33" t="s">
        <v>547</v>
      </c>
      <c r="B275" s="53" t="s">
        <v>241</v>
      </c>
      <c r="C275" s="60">
        <v>10708</v>
      </c>
      <c r="D275" s="60">
        <v>1423351200</v>
      </c>
      <c r="E275" s="37">
        <f>D275/C275</f>
        <v>132924.09413522601</v>
      </c>
    </row>
    <row r="276" spans="1:5" x14ac:dyDescent="0.25">
      <c r="A276" s="33" t="s">
        <v>549</v>
      </c>
      <c r="B276" s="53" t="s">
        <v>770</v>
      </c>
      <c r="C276" s="60">
        <v>327</v>
      </c>
      <c r="D276" s="60">
        <v>23904800</v>
      </c>
      <c r="E276" s="37">
        <f t="shared" ref="E276:E287" si="9">D276/C276</f>
        <v>73103.363914373083</v>
      </c>
    </row>
    <row r="277" spans="1:5" x14ac:dyDescent="0.25">
      <c r="A277" s="33" t="s">
        <v>550</v>
      </c>
      <c r="B277" s="53" t="s">
        <v>243</v>
      </c>
      <c r="C277" s="60">
        <v>2275</v>
      </c>
      <c r="D277" s="60">
        <v>312420100</v>
      </c>
      <c r="E277" s="37">
        <f t="shared" si="9"/>
        <v>137327.51648351649</v>
      </c>
    </row>
    <row r="278" spans="1:5" x14ac:dyDescent="0.25">
      <c r="A278" s="33" t="s">
        <v>551</v>
      </c>
      <c r="B278" s="53" t="s">
        <v>244</v>
      </c>
      <c r="C278" s="60">
        <v>1918</v>
      </c>
      <c r="D278" s="60">
        <v>260701085</v>
      </c>
      <c r="E278" s="37">
        <f t="shared" si="9"/>
        <v>135923.40198123045</v>
      </c>
    </row>
    <row r="279" spans="1:5" x14ac:dyDescent="0.25">
      <c r="A279" s="33" t="s">
        <v>552</v>
      </c>
      <c r="B279" s="53" t="s">
        <v>245</v>
      </c>
      <c r="C279" s="60">
        <v>8027</v>
      </c>
      <c r="D279" s="60">
        <v>1335129500</v>
      </c>
      <c r="E279" s="37">
        <f t="shared" si="9"/>
        <v>166329.82434284291</v>
      </c>
    </row>
    <row r="280" spans="1:5" x14ac:dyDescent="0.25">
      <c r="A280" s="33" t="s">
        <v>553</v>
      </c>
      <c r="B280" s="53" t="s">
        <v>771</v>
      </c>
      <c r="C280" s="60">
        <v>31757</v>
      </c>
      <c r="D280" s="60">
        <v>2836099772</v>
      </c>
      <c r="E280" s="37">
        <f t="shared" si="9"/>
        <v>89306.287495670244</v>
      </c>
    </row>
    <row r="281" spans="1:5" x14ac:dyDescent="0.25">
      <c r="A281" s="33" t="s">
        <v>554</v>
      </c>
      <c r="B281" s="53" t="s">
        <v>247</v>
      </c>
      <c r="C281" s="60">
        <v>7091</v>
      </c>
      <c r="D281" s="60">
        <v>656206900</v>
      </c>
      <c r="E281" s="37">
        <f t="shared" si="9"/>
        <v>92540.812297278244</v>
      </c>
    </row>
    <row r="282" spans="1:5" x14ac:dyDescent="0.25">
      <c r="A282" s="33" t="s">
        <v>555</v>
      </c>
      <c r="B282" s="53" t="s">
        <v>248</v>
      </c>
      <c r="C282" s="60">
        <v>9871</v>
      </c>
      <c r="D282" s="60">
        <v>1249870500</v>
      </c>
      <c r="E282" s="37">
        <f t="shared" si="9"/>
        <v>126620.45385472596</v>
      </c>
    </row>
    <row r="283" spans="1:5" x14ac:dyDescent="0.25">
      <c r="A283" s="33" t="s">
        <v>556</v>
      </c>
      <c r="B283" s="53" t="s">
        <v>249</v>
      </c>
      <c r="C283" s="60">
        <v>4430</v>
      </c>
      <c r="D283" s="60">
        <v>697815100</v>
      </c>
      <c r="E283" s="37">
        <f t="shared" si="9"/>
        <v>157520.33860045148</v>
      </c>
    </row>
    <row r="284" spans="1:5" x14ac:dyDescent="0.25">
      <c r="A284" s="33" t="s">
        <v>557</v>
      </c>
      <c r="B284" s="53" t="s">
        <v>772</v>
      </c>
      <c r="C284" s="60">
        <v>4871</v>
      </c>
      <c r="D284" s="60">
        <v>634338900</v>
      </c>
      <c r="E284" s="37">
        <f t="shared" si="9"/>
        <v>130227.65345924861</v>
      </c>
    </row>
    <row r="285" spans="1:5" x14ac:dyDescent="0.25">
      <c r="A285" s="33" t="s">
        <v>558</v>
      </c>
      <c r="B285" s="53" t="s">
        <v>251</v>
      </c>
      <c r="C285" s="60">
        <v>2393</v>
      </c>
      <c r="D285" s="60">
        <v>436112340</v>
      </c>
      <c r="E285" s="37">
        <f t="shared" si="9"/>
        <v>182245.02298370245</v>
      </c>
    </row>
    <row r="286" spans="1:5" x14ac:dyDescent="0.25">
      <c r="A286" s="33" t="s">
        <v>559</v>
      </c>
      <c r="B286" s="53" t="s">
        <v>252</v>
      </c>
      <c r="C286" s="60">
        <v>3933</v>
      </c>
      <c r="D286" s="60">
        <v>413714700</v>
      </c>
      <c r="E286" s="37">
        <f t="shared" si="9"/>
        <v>105190.61784897026</v>
      </c>
    </row>
    <row r="287" spans="1:5" x14ac:dyDescent="0.25">
      <c r="A287" s="50"/>
      <c r="B287" s="49" t="s">
        <v>626</v>
      </c>
      <c r="C287" s="37">
        <f>SUM(C275:C286)</f>
        <v>87601</v>
      </c>
      <c r="D287" s="37">
        <f>SUM(D275:D286)</f>
        <v>10279664897</v>
      </c>
      <c r="E287" s="37">
        <f t="shared" si="9"/>
        <v>117346.43322564811</v>
      </c>
    </row>
    <row r="288" spans="1:5" x14ac:dyDescent="0.25">
      <c r="A288" s="45"/>
      <c r="B288" s="49"/>
      <c r="C288" s="37"/>
      <c r="D288" s="37"/>
      <c r="E288" s="37"/>
    </row>
    <row r="289" spans="1:5" x14ac:dyDescent="0.25">
      <c r="A289" s="49">
        <v>10</v>
      </c>
      <c r="B289" s="49" t="s">
        <v>627</v>
      </c>
      <c r="C289" s="37"/>
      <c r="D289" s="37"/>
      <c r="E289" s="37"/>
    </row>
    <row r="290" spans="1:5" x14ac:dyDescent="0.25">
      <c r="A290" s="33" t="s">
        <v>547</v>
      </c>
      <c r="B290" s="53" t="s">
        <v>253</v>
      </c>
      <c r="C290" s="60">
        <v>1592</v>
      </c>
      <c r="D290" s="60">
        <v>377149945</v>
      </c>
      <c r="E290" s="37"/>
    </row>
    <row r="291" spans="1:5" x14ac:dyDescent="0.25">
      <c r="A291" s="33" t="s">
        <v>549</v>
      </c>
      <c r="B291" s="53" t="s">
        <v>254</v>
      </c>
      <c r="C291" s="60">
        <v>1378</v>
      </c>
      <c r="D291" s="60">
        <v>472022450</v>
      </c>
      <c r="E291" s="37"/>
    </row>
    <row r="292" spans="1:5" x14ac:dyDescent="0.25">
      <c r="A292" s="33" t="s">
        <v>550</v>
      </c>
      <c r="B292" s="53" t="s">
        <v>773</v>
      </c>
      <c r="C292" s="60">
        <v>317</v>
      </c>
      <c r="D292" s="60">
        <v>46132000</v>
      </c>
      <c r="E292" s="37"/>
    </row>
    <row r="293" spans="1:5" x14ac:dyDescent="0.25">
      <c r="A293" s="33" t="s">
        <v>551</v>
      </c>
      <c r="B293" s="53" t="s">
        <v>774</v>
      </c>
      <c r="C293" s="60">
        <v>390</v>
      </c>
      <c r="D293" s="60">
        <v>77015400</v>
      </c>
      <c r="E293" s="37"/>
    </row>
    <row r="294" spans="1:5" x14ac:dyDescent="0.25">
      <c r="A294" s="33" t="s">
        <v>552</v>
      </c>
      <c r="B294" s="53" t="s">
        <v>257</v>
      </c>
      <c r="C294" s="60">
        <v>854</v>
      </c>
      <c r="D294" s="60">
        <v>232617700</v>
      </c>
      <c r="E294" s="37"/>
    </row>
    <row r="295" spans="1:5" x14ac:dyDescent="0.25">
      <c r="A295" s="33" t="s">
        <v>553</v>
      </c>
      <c r="B295" s="53" t="s">
        <v>258</v>
      </c>
      <c r="C295" s="60">
        <v>4309</v>
      </c>
      <c r="D295" s="60">
        <v>1533725500</v>
      </c>
      <c r="E295" s="37"/>
    </row>
    <row r="296" spans="1:5" x14ac:dyDescent="0.25">
      <c r="A296" s="33" t="s">
        <v>554</v>
      </c>
      <c r="B296" s="53" t="s">
        <v>259</v>
      </c>
      <c r="C296" s="60">
        <v>1712</v>
      </c>
      <c r="D296" s="60">
        <v>677469200</v>
      </c>
      <c r="E296" s="37"/>
    </row>
    <row r="297" spans="1:5" x14ac:dyDescent="0.25">
      <c r="A297" s="33" t="s">
        <v>555</v>
      </c>
      <c r="B297" s="53" t="s">
        <v>260</v>
      </c>
      <c r="C297" s="60">
        <v>1454</v>
      </c>
      <c r="D297" s="60">
        <v>342775940</v>
      </c>
      <c r="E297" s="37"/>
    </row>
    <row r="298" spans="1:5" x14ac:dyDescent="0.25">
      <c r="A298" s="33" t="s">
        <v>556</v>
      </c>
      <c r="B298" s="53" t="s">
        <v>775</v>
      </c>
      <c r="C298" s="60">
        <v>852</v>
      </c>
      <c r="D298" s="60">
        <v>168281300</v>
      </c>
      <c r="E298" s="37"/>
    </row>
    <row r="299" spans="1:5" x14ac:dyDescent="0.25">
      <c r="A299" s="33" t="s">
        <v>557</v>
      </c>
      <c r="B299" s="53" t="s">
        <v>223</v>
      </c>
      <c r="C299" s="60">
        <v>1104</v>
      </c>
      <c r="D299" s="60">
        <v>277478292</v>
      </c>
      <c r="E299" s="37"/>
    </row>
    <row r="300" spans="1:5" x14ac:dyDescent="0.25">
      <c r="A300" s="33" t="s">
        <v>558</v>
      </c>
      <c r="B300" s="53" t="s">
        <v>776</v>
      </c>
      <c r="C300" s="60">
        <v>417</v>
      </c>
      <c r="D300" s="60">
        <v>59696300</v>
      </c>
      <c r="E300" s="37"/>
    </row>
    <row r="301" spans="1:5" x14ac:dyDescent="0.25">
      <c r="A301" s="33" t="s">
        <v>559</v>
      </c>
      <c r="B301" s="53" t="s">
        <v>777</v>
      </c>
      <c r="C301" s="60">
        <v>718</v>
      </c>
      <c r="D301" s="60">
        <v>131279500</v>
      </c>
      <c r="E301" s="37"/>
    </row>
    <row r="302" spans="1:5" x14ac:dyDescent="0.25">
      <c r="A302" s="33" t="s">
        <v>560</v>
      </c>
      <c r="B302" s="53" t="s">
        <v>778</v>
      </c>
      <c r="C302" s="60">
        <v>436</v>
      </c>
      <c r="D302" s="60">
        <v>58035300</v>
      </c>
      <c r="E302" s="37"/>
    </row>
    <row r="303" spans="1:5" x14ac:dyDescent="0.25">
      <c r="A303" s="33" t="s">
        <v>561</v>
      </c>
      <c r="B303" s="53" t="s">
        <v>779</v>
      </c>
      <c r="C303" s="60">
        <v>1337</v>
      </c>
      <c r="D303" s="60">
        <v>207770900</v>
      </c>
      <c r="E303" s="37"/>
    </row>
    <row r="304" spans="1:5" x14ac:dyDescent="0.25">
      <c r="A304" s="33" t="s">
        <v>562</v>
      </c>
      <c r="B304" s="53" t="s">
        <v>266</v>
      </c>
      <c r="C304" s="60">
        <v>1945</v>
      </c>
      <c r="D304" s="60">
        <v>542478100</v>
      </c>
      <c r="E304" s="37"/>
    </row>
    <row r="305" spans="1:5" x14ac:dyDescent="0.25">
      <c r="A305" s="33" t="s">
        <v>563</v>
      </c>
      <c r="B305" s="53" t="s">
        <v>267</v>
      </c>
      <c r="C305" s="60">
        <v>1368</v>
      </c>
      <c r="D305" s="60">
        <v>279150900</v>
      </c>
      <c r="E305" s="37"/>
    </row>
    <row r="306" spans="1:5" x14ac:dyDescent="0.25">
      <c r="A306" s="33" t="s">
        <v>564</v>
      </c>
      <c r="B306" s="53" t="s">
        <v>268</v>
      </c>
      <c r="C306" s="60">
        <v>1441</v>
      </c>
      <c r="D306" s="60">
        <v>305004900</v>
      </c>
      <c r="E306" s="37"/>
    </row>
    <row r="307" spans="1:5" x14ac:dyDescent="0.25">
      <c r="A307" s="33" t="s">
        <v>565</v>
      </c>
      <c r="B307" s="53" t="s">
        <v>780</v>
      </c>
      <c r="C307" s="60">
        <v>446</v>
      </c>
      <c r="D307" s="60">
        <v>70416600</v>
      </c>
      <c r="E307" s="37"/>
    </row>
    <row r="308" spans="1:5" x14ac:dyDescent="0.25">
      <c r="A308" s="33" t="s">
        <v>566</v>
      </c>
      <c r="B308" s="53" t="s">
        <v>270</v>
      </c>
      <c r="C308" s="60">
        <v>2194</v>
      </c>
      <c r="D308" s="60">
        <v>642667205</v>
      </c>
      <c r="E308" s="37"/>
    </row>
    <row r="309" spans="1:5" x14ac:dyDescent="0.25">
      <c r="A309" s="33" t="s">
        <v>567</v>
      </c>
      <c r="B309" s="53" t="s">
        <v>781</v>
      </c>
      <c r="C309" s="60">
        <v>405</v>
      </c>
      <c r="D309" s="60">
        <v>82428100</v>
      </c>
      <c r="E309" s="37"/>
    </row>
    <row r="310" spans="1:5" x14ac:dyDescent="0.25">
      <c r="A310" s="33" t="s">
        <v>568</v>
      </c>
      <c r="B310" s="53" t="s">
        <v>272</v>
      </c>
      <c r="C310" s="60">
        <v>7230</v>
      </c>
      <c r="D310" s="60">
        <v>1619202600</v>
      </c>
      <c r="E310" s="37"/>
    </row>
    <row r="311" spans="1:5" x14ac:dyDescent="0.25">
      <c r="A311" s="33" t="s">
        <v>569</v>
      </c>
      <c r="B311" s="53" t="s">
        <v>273</v>
      </c>
      <c r="C311" s="60">
        <v>5792</v>
      </c>
      <c r="D311" s="60">
        <v>2201548900</v>
      </c>
      <c r="E311" s="37"/>
    </row>
    <row r="312" spans="1:5" x14ac:dyDescent="0.25">
      <c r="A312" s="33" t="s">
        <v>570</v>
      </c>
      <c r="B312" s="53" t="s">
        <v>782</v>
      </c>
      <c r="C312" s="60">
        <v>205</v>
      </c>
      <c r="D312" s="60">
        <v>33918900</v>
      </c>
      <c r="E312" s="37"/>
    </row>
    <row r="313" spans="1:5" x14ac:dyDescent="0.25">
      <c r="A313" s="33" t="s">
        <v>572</v>
      </c>
      <c r="B313" s="53" t="s">
        <v>275</v>
      </c>
      <c r="C313" s="60">
        <v>2124</v>
      </c>
      <c r="D313" s="60">
        <v>1133511500</v>
      </c>
      <c r="E313" s="37"/>
    </row>
    <row r="314" spans="1:5" x14ac:dyDescent="0.25">
      <c r="A314" s="33" t="s">
        <v>573</v>
      </c>
      <c r="B314" s="53" t="s">
        <v>276</v>
      </c>
      <c r="C314" s="60">
        <v>1731</v>
      </c>
      <c r="D314" s="60">
        <v>497941800</v>
      </c>
      <c r="E314" s="37"/>
    </row>
    <row r="315" spans="1:5" x14ac:dyDescent="0.25">
      <c r="A315" s="33" t="s">
        <v>574</v>
      </c>
      <c r="B315" s="53" t="s">
        <v>277</v>
      </c>
      <c r="C315" s="60">
        <v>964</v>
      </c>
      <c r="D315" s="60">
        <v>332171900</v>
      </c>
      <c r="E315" s="37"/>
    </row>
    <row r="316" spans="1:5" x14ac:dyDescent="0.25">
      <c r="A316" s="50"/>
      <c r="B316" s="49" t="s">
        <v>627</v>
      </c>
      <c r="C316" s="37"/>
      <c r="D316" s="37"/>
      <c r="E316" s="37"/>
    </row>
    <row r="317" spans="1:5" x14ac:dyDescent="0.25">
      <c r="A317" s="50"/>
      <c r="B317" s="53"/>
      <c r="C317" s="37"/>
      <c r="D317" s="37"/>
      <c r="E317" s="37"/>
    </row>
    <row r="318" spans="1:5" x14ac:dyDescent="0.25">
      <c r="A318" s="49">
        <v>11</v>
      </c>
      <c r="B318" s="49" t="s">
        <v>628</v>
      </c>
      <c r="C318" s="37"/>
      <c r="D318" s="37"/>
      <c r="E318" s="37"/>
    </row>
    <row r="319" spans="1:5" x14ac:dyDescent="0.25">
      <c r="A319" s="33" t="s">
        <v>547</v>
      </c>
      <c r="B319" s="53" t="s">
        <v>278</v>
      </c>
      <c r="C319" s="60">
        <v>7160</v>
      </c>
      <c r="D319" s="60">
        <v>903537000</v>
      </c>
      <c r="E319" s="37">
        <f>D319/C319</f>
        <v>126192.31843575419</v>
      </c>
    </row>
    <row r="320" spans="1:5" x14ac:dyDescent="0.25">
      <c r="A320" s="33" t="s">
        <v>549</v>
      </c>
      <c r="B320" s="53" t="s">
        <v>279</v>
      </c>
      <c r="C320" s="60">
        <v>10147</v>
      </c>
      <c r="D320" s="60">
        <v>1229141100</v>
      </c>
      <c r="E320" s="37">
        <f t="shared" ref="E320:E332" si="10">D320/C320</f>
        <v>121133.44830984528</v>
      </c>
    </row>
    <row r="321" spans="1:5" x14ac:dyDescent="0.25">
      <c r="A321" s="33" t="s">
        <v>550</v>
      </c>
      <c r="B321" s="53" t="s">
        <v>11</v>
      </c>
      <c r="C321" s="60">
        <v>28044</v>
      </c>
      <c r="D321" s="60">
        <v>3673374200</v>
      </c>
      <c r="E321" s="37">
        <f t="shared" si="10"/>
        <v>130986.10041363572</v>
      </c>
    </row>
    <row r="322" spans="1:5" x14ac:dyDescent="0.25">
      <c r="A322" s="33" t="s">
        <v>551</v>
      </c>
      <c r="B322" s="53" t="s">
        <v>783</v>
      </c>
      <c r="C322" s="60">
        <v>1373</v>
      </c>
      <c r="D322" s="60">
        <v>161496800</v>
      </c>
      <c r="E322" s="37">
        <f t="shared" si="10"/>
        <v>117623.30662782228</v>
      </c>
    </row>
    <row r="323" spans="1:5" x14ac:dyDescent="0.25">
      <c r="A323" s="33" t="s">
        <v>552</v>
      </c>
      <c r="B323" s="53" t="s">
        <v>784</v>
      </c>
      <c r="C323" s="60">
        <v>663</v>
      </c>
      <c r="D323" s="60">
        <v>129395800</v>
      </c>
      <c r="E323" s="37">
        <f t="shared" si="10"/>
        <v>195167.11915535445</v>
      </c>
    </row>
    <row r="324" spans="1:5" x14ac:dyDescent="0.25">
      <c r="A324" s="33" t="s">
        <v>553</v>
      </c>
      <c r="B324" s="53" t="s">
        <v>191</v>
      </c>
      <c r="C324" s="60">
        <v>5762</v>
      </c>
      <c r="D324" s="60">
        <v>1568535800</v>
      </c>
      <c r="E324" s="37">
        <f t="shared" si="10"/>
        <v>272220.72197153769</v>
      </c>
    </row>
    <row r="325" spans="1:5" x14ac:dyDescent="0.25">
      <c r="A325" s="33" t="s">
        <v>554</v>
      </c>
      <c r="B325" s="53" t="s">
        <v>192</v>
      </c>
      <c r="C325" s="60">
        <v>9307</v>
      </c>
      <c r="D325" s="60">
        <v>1525722350</v>
      </c>
      <c r="E325" s="37">
        <f t="shared" si="10"/>
        <v>163932.77640485656</v>
      </c>
    </row>
    <row r="326" spans="1:5" x14ac:dyDescent="0.25">
      <c r="A326" s="33" t="s">
        <v>555</v>
      </c>
      <c r="B326" s="53" t="s">
        <v>785</v>
      </c>
      <c r="C326" s="60">
        <v>856</v>
      </c>
      <c r="D326" s="60">
        <v>194798100</v>
      </c>
      <c r="E326" s="37">
        <f t="shared" si="10"/>
        <v>227567.87383177571</v>
      </c>
    </row>
    <row r="327" spans="1:5" x14ac:dyDescent="0.25">
      <c r="A327" s="33" t="s">
        <v>556</v>
      </c>
      <c r="B327" s="53" t="s">
        <v>786</v>
      </c>
      <c r="C327" s="60">
        <v>2042</v>
      </c>
      <c r="D327" s="60">
        <v>704611800</v>
      </c>
      <c r="E327" s="37">
        <f t="shared" si="10"/>
        <v>345059.64740450541</v>
      </c>
    </row>
    <row r="328" spans="1:5" x14ac:dyDescent="0.25">
      <c r="A328" s="33" t="s">
        <v>557</v>
      </c>
      <c r="B328" s="53" t="s">
        <v>284</v>
      </c>
      <c r="C328" s="60">
        <v>4928</v>
      </c>
      <c r="D328" s="60">
        <v>2041068000</v>
      </c>
      <c r="E328" s="37">
        <f t="shared" si="10"/>
        <v>414177.75974025973</v>
      </c>
    </row>
    <row r="329" spans="1:5" x14ac:dyDescent="0.25">
      <c r="A329" s="33" t="s">
        <v>558</v>
      </c>
      <c r="B329" s="53" t="s">
        <v>285</v>
      </c>
      <c r="C329" s="60">
        <v>20957</v>
      </c>
      <c r="D329" s="60">
        <v>1288834510</v>
      </c>
      <c r="E329" s="37">
        <f t="shared" si="10"/>
        <v>61498.998425347141</v>
      </c>
    </row>
    <row r="330" spans="1:5" x14ac:dyDescent="0.25">
      <c r="A330" s="33" t="s">
        <v>559</v>
      </c>
      <c r="B330" s="53" t="s">
        <v>88</v>
      </c>
      <c r="C330" s="60">
        <v>4088</v>
      </c>
      <c r="D330" s="60">
        <v>667184900</v>
      </c>
      <c r="E330" s="37">
        <f t="shared" si="10"/>
        <v>163205.69960861056</v>
      </c>
    </row>
    <row r="331" spans="1:5" x14ac:dyDescent="0.25">
      <c r="A331" s="33" t="s">
        <v>560</v>
      </c>
      <c r="B331" s="53" t="s">
        <v>287</v>
      </c>
      <c r="C331" s="60">
        <v>7082</v>
      </c>
      <c r="D331" s="60">
        <v>1706654100</v>
      </c>
      <c r="E331" s="37">
        <f t="shared" si="10"/>
        <v>240984.76419090651</v>
      </c>
    </row>
    <row r="332" spans="1:5" x14ac:dyDescent="0.25">
      <c r="A332" s="50"/>
      <c r="B332" s="49" t="s">
        <v>628</v>
      </c>
      <c r="C332" s="39">
        <f>SUM(C319:C331)</f>
        <v>102409</v>
      </c>
      <c r="D332" s="39">
        <f>SUM(D319:D331)</f>
        <v>15794354460</v>
      </c>
      <c r="E332" s="39">
        <f t="shared" si="10"/>
        <v>154228.18756164008</v>
      </c>
    </row>
    <row r="333" spans="1:5" x14ac:dyDescent="0.25">
      <c r="A333" s="45"/>
      <c r="B333" s="53"/>
      <c r="C333" s="37"/>
      <c r="D333" s="37"/>
      <c r="E333" s="37"/>
    </row>
    <row r="334" spans="1:5" x14ac:dyDescent="0.25">
      <c r="A334" s="49">
        <v>12</v>
      </c>
      <c r="B334" s="49" t="s">
        <v>629</v>
      </c>
      <c r="C334" s="37"/>
      <c r="D334" s="37"/>
      <c r="E334" s="37"/>
    </row>
    <row r="335" spans="1:5" x14ac:dyDescent="0.25">
      <c r="A335" s="33" t="s">
        <v>547</v>
      </c>
      <c r="B335" s="53" t="s">
        <v>787</v>
      </c>
      <c r="C335" s="60">
        <v>5037</v>
      </c>
      <c r="D335" s="60">
        <v>597331500</v>
      </c>
      <c r="E335" s="37">
        <f>D335/C335</f>
        <v>118588.74329958309</v>
      </c>
    </row>
    <row r="336" spans="1:5" x14ac:dyDescent="0.25">
      <c r="A336" s="33" t="s">
        <v>549</v>
      </c>
      <c r="B336" s="53" t="s">
        <v>289</v>
      </c>
      <c r="C336" s="60">
        <v>1028</v>
      </c>
      <c r="D336" s="60">
        <v>218792300</v>
      </c>
      <c r="E336" s="37">
        <f t="shared" ref="E336:E360" si="11">D336/C336</f>
        <v>212832.9766536965</v>
      </c>
    </row>
    <row r="337" spans="1:5" x14ac:dyDescent="0.25">
      <c r="A337" s="33" t="s">
        <v>550</v>
      </c>
      <c r="B337" s="53" t="s">
        <v>788</v>
      </c>
      <c r="C337" s="60">
        <v>1896</v>
      </c>
      <c r="D337" s="60">
        <v>121311900</v>
      </c>
      <c r="E337" s="37">
        <f t="shared" si="11"/>
        <v>63983.069620253162</v>
      </c>
    </row>
    <row r="338" spans="1:5" x14ac:dyDescent="0.25">
      <c r="A338" s="33" t="s">
        <v>551</v>
      </c>
      <c r="B338" s="53" t="s">
        <v>291</v>
      </c>
      <c r="C338" s="60">
        <v>15106</v>
      </c>
      <c r="D338" s="60">
        <v>1452870600</v>
      </c>
      <c r="E338" s="37">
        <f t="shared" si="11"/>
        <v>96178.379451873421</v>
      </c>
    </row>
    <row r="339" spans="1:5" x14ac:dyDescent="0.25">
      <c r="A339" s="33" t="s">
        <v>552</v>
      </c>
      <c r="B339" s="53" t="s">
        <v>292</v>
      </c>
      <c r="C339" s="60">
        <v>24239</v>
      </c>
      <c r="D339" s="60">
        <v>4161565200</v>
      </c>
      <c r="E339" s="37">
        <f t="shared" si="11"/>
        <v>171688.81554519577</v>
      </c>
    </row>
    <row r="340" spans="1:5" x14ac:dyDescent="0.25">
      <c r="A340" s="33" t="s">
        <v>553</v>
      </c>
      <c r="B340" s="53" t="s">
        <v>789</v>
      </c>
      <c r="C340" s="60">
        <v>788</v>
      </c>
      <c r="D340" s="60">
        <v>53702500</v>
      </c>
      <c r="E340" s="37">
        <f t="shared" si="11"/>
        <v>68150.380710659898</v>
      </c>
    </row>
    <row r="341" spans="1:5" x14ac:dyDescent="0.25">
      <c r="A341" s="33" t="s">
        <v>554</v>
      </c>
      <c r="B341" s="53" t="s">
        <v>790</v>
      </c>
      <c r="C341" s="60">
        <v>2830</v>
      </c>
      <c r="D341" s="60">
        <v>389462200</v>
      </c>
      <c r="E341" s="37">
        <f t="shared" si="11"/>
        <v>137619.1519434629</v>
      </c>
    </row>
    <row r="342" spans="1:5" x14ac:dyDescent="0.25">
      <c r="A342" s="33" t="s">
        <v>555</v>
      </c>
      <c r="B342" s="53" t="s">
        <v>791</v>
      </c>
      <c r="C342" s="60">
        <v>1563</v>
      </c>
      <c r="D342" s="60">
        <v>192234700</v>
      </c>
      <c r="E342" s="37">
        <f t="shared" si="11"/>
        <v>122990.85092770314</v>
      </c>
    </row>
    <row r="343" spans="1:5" x14ac:dyDescent="0.25">
      <c r="A343" s="33" t="s">
        <v>556</v>
      </c>
      <c r="B343" s="53" t="s">
        <v>792</v>
      </c>
      <c r="C343" s="60">
        <v>4527</v>
      </c>
      <c r="D343" s="60">
        <v>762396100</v>
      </c>
      <c r="E343" s="37">
        <f t="shared" si="11"/>
        <v>168410.89021426992</v>
      </c>
    </row>
    <row r="344" spans="1:5" x14ac:dyDescent="0.25">
      <c r="A344" s="33" t="s">
        <v>557</v>
      </c>
      <c r="B344" s="53" t="s">
        <v>793</v>
      </c>
      <c r="C344" s="60">
        <v>4164</v>
      </c>
      <c r="D344" s="60">
        <v>382565900</v>
      </c>
      <c r="E344" s="37">
        <f t="shared" si="11"/>
        <v>91874.61575408261</v>
      </c>
    </row>
    <row r="345" spans="1:5" x14ac:dyDescent="0.25">
      <c r="A345" s="33" t="s">
        <v>558</v>
      </c>
      <c r="B345" s="53" t="s">
        <v>794</v>
      </c>
      <c r="C345" s="60">
        <v>2384</v>
      </c>
      <c r="D345" s="60">
        <v>392905400</v>
      </c>
      <c r="E345" s="37">
        <f t="shared" si="11"/>
        <v>164809.31208053691</v>
      </c>
    </row>
    <row r="346" spans="1:5" x14ac:dyDescent="0.25">
      <c r="A346" s="33" t="s">
        <v>559</v>
      </c>
      <c r="B346" s="53" t="s">
        <v>228</v>
      </c>
      <c r="C346" s="60">
        <v>14024</v>
      </c>
      <c r="D346" s="60">
        <v>2082345600</v>
      </c>
      <c r="E346" s="37">
        <f t="shared" si="11"/>
        <v>148484.4266970907</v>
      </c>
    </row>
    <row r="347" spans="1:5" x14ac:dyDescent="0.25">
      <c r="A347" s="33" t="s">
        <v>560</v>
      </c>
      <c r="B347" s="53" t="s">
        <v>299</v>
      </c>
      <c r="C347" s="60">
        <v>5327</v>
      </c>
      <c r="D347" s="60">
        <v>594696900</v>
      </c>
      <c r="E347" s="37">
        <f t="shared" si="11"/>
        <v>111638.23915900131</v>
      </c>
    </row>
    <row r="348" spans="1:5" x14ac:dyDescent="0.25">
      <c r="A348" s="33" t="s">
        <v>561</v>
      </c>
      <c r="B348" s="53" t="s">
        <v>300</v>
      </c>
      <c r="C348" s="60">
        <v>9354</v>
      </c>
      <c r="D348" s="60">
        <v>1441206100</v>
      </c>
      <c r="E348" s="37">
        <f t="shared" si="11"/>
        <v>154073.77592473809</v>
      </c>
    </row>
    <row r="349" spans="1:5" x14ac:dyDescent="0.25">
      <c r="A349" s="33" t="s">
        <v>562</v>
      </c>
      <c r="B349" s="53" t="s">
        <v>301</v>
      </c>
      <c r="C349" s="60">
        <v>16941</v>
      </c>
      <c r="D349" s="60">
        <v>2476905900</v>
      </c>
      <c r="E349" s="37">
        <f t="shared" si="11"/>
        <v>146207.77403931291</v>
      </c>
    </row>
    <row r="350" spans="1:5" x14ac:dyDescent="0.25">
      <c r="A350" s="33" t="s">
        <v>563</v>
      </c>
      <c r="B350" s="53" t="s">
        <v>302</v>
      </c>
      <c r="C350" s="60">
        <v>7274</v>
      </c>
      <c r="D350" s="60">
        <v>810483900</v>
      </c>
      <c r="E350" s="37">
        <f t="shared" si="11"/>
        <v>111422.03739345615</v>
      </c>
    </row>
    <row r="351" spans="1:5" x14ac:dyDescent="0.25">
      <c r="A351" s="33" t="s">
        <v>564</v>
      </c>
      <c r="B351" s="53" t="s">
        <v>303</v>
      </c>
      <c r="C351" s="60">
        <v>12457</v>
      </c>
      <c r="D351" s="60">
        <v>1366411400</v>
      </c>
      <c r="E351" s="37">
        <f t="shared" si="11"/>
        <v>109690.24644778036</v>
      </c>
    </row>
    <row r="352" spans="1:5" x14ac:dyDescent="0.25">
      <c r="A352" s="33" t="s">
        <v>565</v>
      </c>
      <c r="B352" s="53" t="s">
        <v>304</v>
      </c>
      <c r="C352" s="60">
        <v>4931</v>
      </c>
      <c r="D352" s="60">
        <v>929473600</v>
      </c>
      <c r="E352" s="37">
        <f t="shared" si="11"/>
        <v>188495.96430744271</v>
      </c>
    </row>
    <row r="353" spans="1:5" x14ac:dyDescent="0.25">
      <c r="A353" s="33" t="s">
        <v>566</v>
      </c>
      <c r="B353" s="53" t="s">
        <v>795</v>
      </c>
      <c r="C353" s="60">
        <v>11361</v>
      </c>
      <c r="D353" s="60">
        <v>1570453900</v>
      </c>
      <c r="E353" s="37">
        <f t="shared" si="11"/>
        <v>138232.01302702227</v>
      </c>
    </row>
    <row r="354" spans="1:5" x14ac:dyDescent="0.25">
      <c r="A354" s="33" t="s">
        <v>567</v>
      </c>
      <c r="B354" s="53" t="s">
        <v>306</v>
      </c>
      <c r="C354" s="60">
        <v>2323</v>
      </c>
      <c r="D354" s="60">
        <v>148442000</v>
      </c>
      <c r="E354" s="37">
        <f t="shared" si="11"/>
        <v>63900.990099009898</v>
      </c>
    </row>
    <row r="355" spans="1:5" x14ac:dyDescent="0.25">
      <c r="A355" s="33" t="s">
        <v>568</v>
      </c>
      <c r="B355" s="53" t="s">
        <v>307</v>
      </c>
      <c r="C355" s="60">
        <v>11508</v>
      </c>
      <c r="D355" s="60">
        <v>2151470100</v>
      </c>
      <c r="E355" s="37">
        <f t="shared" si="11"/>
        <v>186954.30135557873</v>
      </c>
    </row>
    <row r="356" spans="1:5" x14ac:dyDescent="0.25">
      <c r="A356" s="33" t="s">
        <v>569</v>
      </c>
      <c r="B356" s="53" t="s">
        <v>796</v>
      </c>
      <c r="C356" s="60">
        <v>7063</v>
      </c>
      <c r="D356" s="60">
        <v>827717800</v>
      </c>
      <c r="E356" s="37">
        <f t="shared" si="11"/>
        <v>117190.68384539148</v>
      </c>
    </row>
    <row r="357" spans="1:5" x14ac:dyDescent="0.25">
      <c r="A357" s="33" t="s">
        <v>570</v>
      </c>
      <c r="B357" s="53" t="s">
        <v>797</v>
      </c>
      <c r="C357" s="60">
        <v>4405</v>
      </c>
      <c r="D357" s="60">
        <v>362597700</v>
      </c>
      <c r="E357" s="37">
        <f t="shared" si="11"/>
        <v>82315.028376844493</v>
      </c>
    </row>
    <row r="358" spans="1:5" x14ac:dyDescent="0.25">
      <c r="A358" s="33" t="s">
        <v>572</v>
      </c>
      <c r="B358" s="53" t="s">
        <v>798</v>
      </c>
      <c r="C358" s="60">
        <v>2458</v>
      </c>
      <c r="D358" s="60">
        <v>176270200</v>
      </c>
      <c r="E358" s="37">
        <f t="shared" si="11"/>
        <v>71712.855980471926</v>
      </c>
    </row>
    <row r="359" spans="1:5" x14ac:dyDescent="0.25">
      <c r="A359" s="33" t="s">
        <v>573</v>
      </c>
      <c r="B359" s="53" t="s">
        <v>311</v>
      </c>
      <c r="C359" s="60">
        <v>26369</v>
      </c>
      <c r="D359" s="60">
        <v>1934363800</v>
      </c>
      <c r="E359" s="37">
        <f t="shared" si="11"/>
        <v>73357.495544010017</v>
      </c>
    </row>
    <row r="360" spans="1:5" x14ac:dyDescent="0.25">
      <c r="A360" s="50"/>
      <c r="B360" s="49" t="s">
        <v>629</v>
      </c>
      <c r="C360" s="39">
        <f t="shared" ref="C360:D360" si="12">SUM(C335:C359)</f>
        <v>199357</v>
      </c>
      <c r="D360" s="39">
        <f t="shared" si="12"/>
        <v>25597977200</v>
      </c>
      <c r="E360" s="39">
        <f t="shared" si="11"/>
        <v>128402.70068269486</v>
      </c>
    </row>
    <row r="361" spans="1:5" x14ac:dyDescent="0.25">
      <c r="A361" s="45"/>
      <c r="B361" s="53"/>
      <c r="C361" s="37"/>
      <c r="D361" s="37"/>
      <c r="E361" s="37"/>
    </row>
    <row r="362" spans="1:5" x14ac:dyDescent="0.25">
      <c r="A362" s="49">
        <v>13</v>
      </c>
      <c r="B362" s="49" t="s">
        <v>630</v>
      </c>
      <c r="C362" s="37"/>
      <c r="D362" s="37"/>
      <c r="E362" s="37"/>
    </row>
    <row r="363" spans="1:5" x14ac:dyDescent="0.25">
      <c r="A363" s="33" t="s">
        <v>547</v>
      </c>
      <c r="B363" s="53" t="s">
        <v>312</v>
      </c>
      <c r="C363" s="60">
        <v>6007</v>
      </c>
      <c r="D363" s="60">
        <v>676301730</v>
      </c>
      <c r="E363" s="37">
        <f>D363/C363</f>
        <v>112585.60512735142</v>
      </c>
    </row>
    <row r="364" spans="1:5" x14ac:dyDescent="0.25">
      <c r="A364" s="33" t="s">
        <v>549</v>
      </c>
      <c r="B364" s="53" t="s">
        <v>799</v>
      </c>
      <c r="C364" s="60">
        <v>294</v>
      </c>
      <c r="D364" s="60">
        <v>181876400</v>
      </c>
      <c r="E364" s="37">
        <f t="shared" ref="E364:E416" si="13">D364/C364</f>
        <v>618627.21088435373</v>
      </c>
    </row>
    <row r="365" spans="1:5" x14ac:dyDescent="0.25">
      <c r="A365" s="33" t="s">
        <v>550</v>
      </c>
      <c r="B365" s="53" t="s">
        <v>800</v>
      </c>
      <c r="C365" s="60">
        <v>581</v>
      </c>
      <c r="D365" s="60">
        <v>87900200</v>
      </c>
      <c r="E365" s="37">
        <f t="shared" si="13"/>
        <v>151291.22203098107</v>
      </c>
    </row>
    <row r="366" spans="1:5" x14ac:dyDescent="0.25">
      <c r="A366" s="33" t="s">
        <v>551</v>
      </c>
      <c r="B366" s="53" t="s">
        <v>315</v>
      </c>
      <c r="C366" s="60">
        <v>2592</v>
      </c>
      <c r="D366" s="60">
        <v>227193700</v>
      </c>
      <c r="E366" s="37">
        <f t="shared" si="13"/>
        <v>87651.890432098764</v>
      </c>
    </row>
    <row r="367" spans="1:5" x14ac:dyDescent="0.25">
      <c r="A367" s="33" t="s">
        <v>552</v>
      </c>
      <c r="B367" s="53" t="s">
        <v>801</v>
      </c>
      <c r="C367" s="60">
        <v>1520</v>
      </c>
      <c r="D367" s="60">
        <v>257731300</v>
      </c>
      <c r="E367" s="37">
        <f t="shared" si="13"/>
        <v>169560.06578947368</v>
      </c>
    </row>
    <row r="368" spans="1:5" x14ac:dyDescent="0.25">
      <c r="A368" s="33" t="s">
        <v>553</v>
      </c>
      <c r="B368" s="53" t="s">
        <v>802</v>
      </c>
      <c r="C368" s="60">
        <v>941</v>
      </c>
      <c r="D368" s="60">
        <v>273677700</v>
      </c>
      <c r="E368" s="37">
        <f t="shared" si="13"/>
        <v>290837.08820403827</v>
      </c>
    </row>
    <row r="369" spans="1:5" x14ac:dyDescent="0.25">
      <c r="A369" s="33" t="s">
        <v>554</v>
      </c>
      <c r="B369" s="53" t="s">
        <v>803</v>
      </c>
      <c r="C369" s="60">
        <v>2502</v>
      </c>
      <c r="D369" s="60">
        <v>819327400</v>
      </c>
      <c r="E369" s="37">
        <f t="shared" si="13"/>
        <v>327468.9848121503</v>
      </c>
    </row>
    <row r="370" spans="1:5" x14ac:dyDescent="0.25">
      <c r="A370" s="33" t="s">
        <v>555</v>
      </c>
      <c r="B370" s="53" t="s">
        <v>804</v>
      </c>
      <c r="C370" s="60">
        <v>1802</v>
      </c>
      <c r="D370" s="60">
        <v>368534800</v>
      </c>
      <c r="E370" s="37">
        <f t="shared" si="13"/>
        <v>204514.31742508325</v>
      </c>
    </row>
    <row r="371" spans="1:5" x14ac:dyDescent="0.25">
      <c r="A371" s="33" t="s">
        <v>556</v>
      </c>
      <c r="B371" s="53" t="s">
        <v>805</v>
      </c>
      <c r="C371" s="60">
        <v>1864</v>
      </c>
      <c r="D371" s="60">
        <v>509334800</v>
      </c>
      <c r="E371" s="37">
        <f t="shared" si="13"/>
        <v>273248.28326180257</v>
      </c>
    </row>
    <row r="372" spans="1:5" x14ac:dyDescent="0.25">
      <c r="A372" s="33" t="s">
        <v>557</v>
      </c>
      <c r="B372" s="53" t="s">
        <v>806</v>
      </c>
      <c r="C372" s="60">
        <v>3167</v>
      </c>
      <c r="D372" s="60">
        <v>1224173400</v>
      </c>
      <c r="E372" s="37">
        <f t="shared" si="13"/>
        <v>386540.38522260817</v>
      </c>
    </row>
    <row r="373" spans="1:5" x14ac:dyDescent="0.25">
      <c r="A373" s="33" t="s">
        <v>558</v>
      </c>
      <c r="B373" s="53" t="s">
        <v>807</v>
      </c>
      <c r="C373" s="60">
        <v>863</v>
      </c>
      <c r="D373" s="60">
        <v>1018638400</v>
      </c>
      <c r="E373" s="37">
        <f t="shared" si="13"/>
        <v>1180345.7705677869</v>
      </c>
    </row>
    <row r="374" spans="1:5" x14ac:dyDescent="0.25">
      <c r="A374" s="33" t="s">
        <v>559</v>
      </c>
      <c r="B374" s="53" t="s">
        <v>808</v>
      </c>
      <c r="C374" s="60">
        <v>2663</v>
      </c>
      <c r="D374" s="60">
        <v>390783900</v>
      </c>
      <c r="E374" s="37">
        <f t="shared" si="13"/>
        <v>146745.73788959821</v>
      </c>
    </row>
    <row r="375" spans="1:5" x14ac:dyDescent="0.25">
      <c r="A375" s="33" t="s">
        <v>560</v>
      </c>
      <c r="B375" s="53" t="s">
        <v>809</v>
      </c>
      <c r="C375" s="60">
        <v>562</v>
      </c>
      <c r="D375" s="60">
        <v>73805200</v>
      </c>
      <c r="E375" s="37">
        <f t="shared" si="13"/>
        <v>131325.97864768683</v>
      </c>
    </row>
    <row r="376" spans="1:5" x14ac:dyDescent="0.25">
      <c r="A376" s="33" t="s">
        <v>561</v>
      </c>
      <c r="B376" s="53" t="s">
        <v>810</v>
      </c>
      <c r="C376" s="60">
        <v>2024</v>
      </c>
      <c r="D376" s="60">
        <v>1056651300</v>
      </c>
      <c r="E376" s="37">
        <f t="shared" si="13"/>
        <v>522060.91897233203</v>
      </c>
    </row>
    <row r="377" spans="1:5" x14ac:dyDescent="0.25">
      <c r="A377" s="33" t="s">
        <v>562</v>
      </c>
      <c r="B377" s="53" t="s">
        <v>811</v>
      </c>
      <c r="C377" s="60">
        <v>350</v>
      </c>
      <c r="D377" s="60">
        <v>43955700</v>
      </c>
      <c r="E377" s="37">
        <f t="shared" si="13"/>
        <v>125587.71428571429</v>
      </c>
    </row>
    <row r="378" spans="1:5" x14ac:dyDescent="0.25">
      <c r="A378" s="33" t="s">
        <v>563</v>
      </c>
      <c r="B378" s="53" t="s">
        <v>812</v>
      </c>
      <c r="C378" s="60">
        <v>2903</v>
      </c>
      <c r="D378" s="60">
        <v>331257600</v>
      </c>
      <c r="E378" s="37">
        <f t="shared" si="13"/>
        <v>114108.71512228729</v>
      </c>
    </row>
    <row r="379" spans="1:5" x14ac:dyDescent="0.25">
      <c r="A379" s="33" t="s">
        <v>564</v>
      </c>
      <c r="B379" s="53" t="s">
        <v>328</v>
      </c>
      <c r="C379" s="60">
        <v>10619</v>
      </c>
      <c r="D379" s="60">
        <v>1986949600</v>
      </c>
      <c r="E379" s="37">
        <f t="shared" si="13"/>
        <v>187112.68481024579</v>
      </c>
    </row>
    <row r="380" spans="1:5" x14ac:dyDescent="0.25">
      <c r="A380" s="33" t="s">
        <v>565</v>
      </c>
      <c r="B380" s="53" t="s">
        <v>329</v>
      </c>
      <c r="C380" s="60">
        <v>6198</v>
      </c>
      <c r="D380" s="60">
        <v>828658400</v>
      </c>
      <c r="E380" s="37">
        <f t="shared" si="13"/>
        <v>133697.70893836723</v>
      </c>
    </row>
    <row r="381" spans="1:5" x14ac:dyDescent="0.25">
      <c r="A381" s="33" t="s">
        <v>566</v>
      </c>
      <c r="B381" s="53" t="s">
        <v>813</v>
      </c>
      <c r="C381" s="60">
        <v>2228</v>
      </c>
      <c r="D381" s="60">
        <v>199896850</v>
      </c>
      <c r="E381" s="37">
        <f t="shared" si="13"/>
        <v>89720.309694793541</v>
      </c>
    </row>
    <row r="382" spans="1:5" x14ac:dyDescent="0.25">
      <c r="A382" s="33" t="s">
        <v>567</v>
      </c>
      <c r="B382" s="53" t="s">
        <v>331</v>
      </c>
      <c r="C382" s="60">
        <v>5247</v>
      </c>
      <c r="D382" s="60">
        <v>1616720389</v>
      </c>
      <c r="E382" s="37">
        <f t="shared" si="13"/>
        <v>308122.81093958451</v>
      </c>
    </row>
    <row r="383" spans="1:5" x14ac:dyDescent="0.25">
      <c r="A383" s="33" t="s">
        <v>568</v>
      </c>
      <c r="B383" s="53" t="s">
        <v>332</v>
      </c>
      <c r="C383" s="60">
        <v>15649</v>
      </c>
      <c r="D383" s="60">
        <v>2315535940</v>
      </c>
      <c r="E383" s="37">
        <f t="shared" si="13"/>
        <v>147967.0228129593</v>
      </c>
    </row>
    <row r="384" spans="1:5" x14ac:dyDescent="0.25">
      <c r="A384" s="33" t="s">
        <v>569</v>
      </c>
      <c r="B384" s="53" t="s">
        <v>814</v>
      </c>
      <c r="C384" s="60">
        <v>395</v>
      </c>
      <c r="D384" s="60">
        <v>195668200</v>
      </c>
      <c r="E384" s="37">
        <f t="shared" si="13"/>
        <v>495362.5316455696</v>
      </c>
    </row>
    <row r="385" spans="1:5" x14ac:dyDescent="0.25">
      <c r="A385" s="33" t="s">
        <v>570</v>
      </c>
      <c r="B385" s="53" t="s">
        <v>815</v>
      </c>
      <c r="C385" s="60">
        <v>2988</v>
      </c>
      <c r="D385" s="60">
        <v>232852800</v>
      </c>
      <c r="E385" s="37">
        <f t="shared" si="13"/>
        <v>77929.317269076302</v>
      </c>
    </row>
    <row r="386" spans="1:5" x14ac:dyDescent="0.25">
      <c r="A386" s="33" t="s">
        <v>572</v>
      </c>
      <c r="B386" s="53" t="s">
        <v>816</v>
      </c>
      <c r="C386" s="60">
        <v>1915</v>
      </c>
      <c r="D386" s="60">
        <v>230333700</v>
      </c>
      <c r="E386" s="37">
        <f t="shared" si="13"/>
        <v>120278.69451697129</v>
      </c>
    </row>
    <row r="387" spans="1:5" x14ac:dyDescent="0.25">
      <c r="A387" s="33" t="s">
        <v>573</v>
      </c>
      <c r="B387" s="53" t="s">
        <v>817</v>
      </c>
      <c r="C387" s="60">
        <v>2287</v>
      </c>
      <c r="D387" s="60">
        <v>1126786500</v>
      </c>
      <c r="E387" s="37">
        <f t="shared" si="13"/>
        <v>492691.95452557935</v>
      </c>
    </row>
    <row r="388" spans="1:5" x14ac:dyDescent="0.25">
      <c r="A388" s="33" t="s">
        <v>574</v>
      </c>
      <c r="B388" s="53" t="s">
        <v>337</v>
      </c>
      <c r="C388" s="60">
        <v>135</v>
      </c>
      <c r="D388" s="60">
        <v>66600800</v>
      </c>
      <c r="E388" s="37">
        <f t="shared" si="13"/>
        <v>493339.25925925927</v>
      </c>
    </row>
    <row r="389" spans="1:5" x14ac:dyDescent="0.25">
      <c r="A389" s="33" t="s">
        <v>575</v>
      </c>
      <c r="B389" s="53" t="s">
        <v>338</v>
      </c>
      <c r="C389" s="60">
        <v>7610</v>
      </c>
      <c r="D389" s="60">
        <v>1805001600</v>
      </c>
      <c r="E389" s="37">
        <f t="shared" si="13"/>
        <v>237188.12089356111</v>
      </c>
    </row>
    <row r="390" spans="1:5" x14ac:dyDescent="0.25">
      <c r="A390" s="33" t="s">
        <v>576</v>
      </c>
      <c r="B390" s="53" t="s">
        <v>339</v>
      </c>
      <c r="C390" s="60">
        <v>12100</v>
      </c>
      <c r="D390" s="60">
        <v>2092816400</v>
      </c>
      <c r="E390" s="37">
        <f t="shared" si="13"/>
        <v>172960.03305785125</v>
      </c>
    </row>
    <row r="391" spans="1:5" x14ac:dyDescent="0.25">
      <c r="A391" s="33" t="s">
        <v>577</v>
      </c>
      <c r="B391" s="53" t="s">
        <v>818</v>
      </c>
      <c r="C391" s="60">
        <v>2752</v>
      </c>
      <c r="D391" s="60">
        <v>523937400</v>
      </c>
      <c r="E391" s="37">
        <f t="shared" si="13"/>
        <v>190384.22965116278</v>
      </c>
    </row>
    <row r="392" spans="1:5" x14ac:dyDescent="0.25">
      <c r="A392" s="33" t="s">
        <v>578</v>
      </c>
      <c r="B392" s="53" t="s">
        <v>341</v>
      </c>
      <c r="C392" s="60">
        <v>12171</v>
      </c>
      <c r="D392" s="60">
        <v>2578342800</v>
      </c>
      <c r="E392" s="37">
        <f t="shared" si="13"/>
        <v>211843.13532166625</v>
      </c>
    </row>
    <row r="393" spans="1:5" x14ac:dyDescent="0.25">
      <c r="A393" s="33" t="s">
        <v>579</v>
      </c>
      <c r="B393" s="53" t="s">
        <v>819</v>
      </c>
      <c r="C393" s="60">
        <v>2296</v>
      </c>
      <c r="D393" s="60">
        <v>327727759</v>
      </c>
      <c r="E393" s="37">
        <f t="shared" si="13"/>
        <v>142738.57099303135</v>
      </c>
    </row>
    <row r="394" spans="1:5" x14ac:dyDescent="0.25">
      <c r="A394" s="33" t="s">
        <v>580</v>
      </c>
      <c r="B394" s="53" t="s">
        <v>343</v>
      </c>
      <c r="C394" s="60">
        <v>21633</v>
      </c>
      <c r="D394" s="60">
        <v>4031068238</v>
      </c>
      <c r="E394" s="37">
        <f t="shared" si="13"/>
        <v>186338.84519021865</v>
      </c>
    </row>
    <row r="395" spans="1:5" x14ac:dyDescent="0.25">
      <c r="A395" s="33" t="s">
        <v>581</v>
      </c>
      <c r="B395" s="53" t="s">
        <v>344</v>
      </c>
      <c r="C395" s="60">
        <v>2999</v>
      </c>
      <c r="D395" s="60">
        <v>1120403700</v>
      </c>
      <c r="E395" s="37">
        <f t="shared" si="13"/>
        <v>373592.43081027007</v>
      </c>
    </row>
    <row r="396" spans="1:5" x14ac:dyDescent="0.25">
      <c r="A396" s="33" t="s">
        <v>582</v>
      </c>
      <c r="B396" s="53" t="s">
        <v>820</v>
      </c>
      <c r="C396" s="60">
        <v>1974</v>
      </c>
      <c r="D396" s="60">
        <v>349978700</v>
      </c>
      <c r="E396" s="37">
        <f t="shared" si="13"/>
        <v>177294.17426545086</v>
      </c>
    </row>
    <row r="397" spans="1:5" x14ac:dyDescent="0.25">
      <c r="A397" s="33" t="s">
        <v>583</v>
      </c>
      <c r="B397" s="53" t="s">
        <v>346</v>
      </c>
      <c r="C397" s="60">
        <v>9489</v>
      </c>
      <c r="D397" s="60">
        <v>1067727800</v>
      </c>
      <c r="E397" s="37">
        <f t="shared" si="13"/>
        <v>112522.68942986616</v>
      </c>
    </row>
    <row r="398" spans="1:5" x14ac:dyDescent="0.25">
      <c r="A398" s="33" t="s">
        <v>584</v>
      </c>
      <c r="B398" s="53" t="s">
        <v>821</v>
      </c>
      <c r="C398" s="60">
        <v>1472</v>
      </c>
      <c r="D398" s="60">
        <v>155001400</v>
      </c>
      <c r="E398" s="37">
        <f t="shared" si="13"/>
        <v>105299.86413043478</v>
      </c>
    </row>
    <row r="399" spans="1:5" x14ac:dyDescent="0.25">
      <c r="A399" s="33" t="s">
        <v>585</v>
      </c>
      <c r="B399" s="53" t="s">
        <v>348</v>
      </c>
      <c r="C399" s="60">
        <v>7681</v>
      </c>
      <c r="D399" s="60">
        <v>1414746600</v>
      </c>
      <c r="E399" s="37">
        <f t="shared" si="13"/>
        <v>184187.81408670745</v>
      </c>
    </row>
    <row r="400" spans="1:5" x14ac:dyDescent="0.25">
      <c r="A400" s="33" t="s">
        <v>586</v>
      </c>
      <c r="B400" s="53" t="s">
        <v>822</v>
      </c>
      <c r="C400" s="60">
        <v>1960</v>
      </c>
      <c r="D400" s="60">
        <v>410892200</v>
      </c>
      <c r="E400" s="37">
        <f t="shared" si="13"/>
        <v>209638.87755102041</v>
      </c>
    </row>
    <row r="401" spans="1:5" x14ac:dyDescent="0.25">
      <c r="A401" s="33" t="s">
        <v>587</v>
      </c>
      <c r="B401" s="53" t="s">
        <v>823</v>
      </c>
      <c r="C401" s="60">
        <v>3331</v>
      </c>
      <c r="D401" s="60">
        <v>588647700</v>
      </c>
      <c r="E401" s="37">
        <f t="shared" si="13"/>
        <v>176718.01260882619</v>
      </c>
    </row>
    <row r="402" spans="1:5" x14ac:dyDescent="0.25">
      <c r="A402" s="33" t="s">
        <v>588</v>
      </c>
      <c r="B402" s="53" t="s">
        <v>824</v>
      </c>
      <c r="C402" s="60">
        <v>315</v>
      </c>
      <c r="D402" s="60">
        <v>32777500</v>
      </c>
      <c r="E402" s="37">
        <f t="shared" si="13"/>
        <v>104055.55555555556</v>
      </c>
    </row>
    <row r="403" spans="1:5" x14ac:dyDescent="0.25">
      <c r="A403" s="33" t="s">
        <v>589</v>
      </c>
      <c r="B403" s="53" t="s">
        <v>825</v>
      </c>
      <c r="C403" s="60">
        <v>2451</v>
      </c>
      <c r="D403" s="60">
        <v>982209381</v>
      </c>
      <c r="E403" s="37">
        <f t="shared" si="13"/>
        <v>400738.22154222766</v>
      </c>
    </row>
    <row r="404" spans="1:5" x14ac:dyDescent="0.25">
      <c r="A404" s="33" t="s">
        <v>590</v>
      </c>
      <c r="B404" s="53" t="s">
        <v>826</v>
      </c>
      <c r="C404" s="60">
        <v>1025</v>
      </c>
      <c r="D404" s="60">
        <v>150429600</v>
      </c>
      <c r="E404" s="37">
        <f t="shared" si="13"/>
        <v>146760.58536585365</v>
      </c>
    </row>
    <row r="405" spans="1:5" x14ac:dyDescent="0.25">
      <c r="A405" s="33" t="s">
        <v>591</v>
      </c>
      <c r="B405" s="53" t="s">
        <v>827</v>
      </c>
      <c r="C405" s="60">
        <v>1207</v>
      </c>
      <c r="D405" s="60">
        <v>561428850</v>
      </c>
      <c r="E405" s="37">
        <f t="shared" si="13"/>
        <v>465144.0347970174</v>
      </c>
    </row>
    <row r="406" spans="1:5" x14ac:dyDescent="0.25">
      <c r="A406" s="33" t="s">
        <v>592</v>
      </c>
      <c r="B406" s="53" t="s">
        <v>828</v>
      </c>
      <c r="C406" s="60">
        <v>1246</v>
      </c>
      <c r="D406" s="60">
        <v>480555500</v>
      </c>
      <c r="E406" s="37">
        <f t="shared" si="13"/>
        <v>385678.57142857142</v>
      </c>
    </row>
    <row r="407" spans="1:5" x14ac:dyDescent="0.25">
      <c r="A407" s="33" t="s">
        <v>593</v>
      </c>
      <c r="B407" s="53" t="s">
        <v>356</v>
      </c>
      <c r="C407" s="60">
        <v>122</v>
      </c>
      <c r="D407" s="60">
        <v>9103800</v>
      </c>
      <c r="E407" s="37">
        <f t="shared" si="13"/>
        <v>74621.311475409835</v>
      </c>
    </row>
    <row r="408" spans="1:5" x14ac:dyDescent="0.25">
      <c r="A408" s="33" t="s">
        <v>594</v>
      </c>
      <c r="B408" s="53" t="s">
        <v>829</v>
      </c>
      <c r="C408" s="60">
        <v>880</v>
      </c>
      <c r="D408" s="60">
        <v>92489550</v>
      </c>
      <c r="E408" s="37">
        <f t="shared" si="13"/>
        <v>105101.76136363637</v>
      </c>
    </row>
    <row r="409" spans="1:5" x14ac:dyDescent="0.25">
      <c r="A409" s="33" t="s">
        <v>595</v>
      </c>
      <c r="B409" s="53" t="s">
        <v>830</v>
      </c>
      <c r="C409" s="60">
        <v>1696</v>
      </c>
      <c r="D409" s="60">
        <v>1012702700</v>
      </c>
      <c r="E409" s="37">
        <f t="shared" si="13"/>
        <v>597112.4410377359</v>
      </c>
    </row>
    <row r="410" spans="1:5" x14ac:dyDescent="0.25">
      <c r="A410" s="33" t="s">
        <v>596</v>
      </c>
      <c r="B410" s="53" t="s">
        <v>359</v>
      </c>
      <c r="C410" s="60">
        <v>2103</v>
      </c>
      <c r="D410" s="60">
        <v>583078800</v>
      </c>
      <c r="E410" s="37">
        <f t="shared" si="13"/>
        <v>277260.485021398</v>
      </c>
    </row>
    <row r="411" spans="1:5" x14ac:dyDescent="0.25">
      <c r="A411" s="33" t="s">
        <v>597</v>
      </c>
      <c r="B411" s="53" t="s">
        <v>831</v>
      </c>
      <c r="C411" s="60">
        <v>5650</v>
      </c>
      <c r="D411" s="60">
        <v>813494143</v>
      </c>
      <c r="E411" s="37">
        <f t="shared" si="13"/>
        <v>143981.26424778762</v>
      </c>
    </row>
    <row r="412" spans="1:5" x14ac:dyDescent="0.25">
      <c r="A412" s="33" t="s">
        <v>598</v>
      </c>
      <c r="B412" s="53" t="s">
        <v>832</v>
      </c>
      <c r="C412" s="60">
        <v>2122</v>
      </c>
      <c r="D412" s="60">
        <v>371268200</v>
      </c>
      <c r="E412" s="37">
        <f t="shared" si="13"/>
        <v>174961.45146088596</v>
      </c>
    </row>
    <row r="413" spans="1:5" x14ac:dyDescent="0.25">
      <c r="A413" s="33" t="s">
        <v>599</v>
      </c>
      <c r="B413" s="53" t="s">
        <v>362</v>
      </c>
      <c r="C413" s="60">
        <v>1832</v>
      </c>
      <c r="D413" s="60">
        <v>441518000</v>
      </c>
      <c r="E413" s="37">
        <f t="shared" si="13"/>
        <v>241003.2751091703</v>
      </c>
    </row>
    <row r="414" spans="1:5" x14ac:dyDescent="0.25">
      <c r="A414" s="33" t="s">
        <v>600</v>
      </c>
      <c r="B414" s="53" t="s">
        <v>363</v>
      </c>
      <c r="C414" s="60">
        <v>9094</v>
      </c>
      <c r="D414" s="60">
        <v>2770735800</v>
      </c>
      <c r="E414" s="37">
        <f t="shared" si="13"/>
        <v>304677.34770178137</v>
      </c>
    </row>
    <row r="415" spans="1:5" x14ac:dyDescent="0.25">
      <c r="A415" s="33" t="s">
        <v>601</v>
      </c>
      <c r="B415" s="53" t="s">
        <v>833</v>
      </c>
      <c r="C415" s="60">
        <v>2263</v>
      </c>
      <c r="D415" s="60">
        <v>520631600</v>
      </c>
      <c r="E415" s="37">
        <f t="shared" si="13"/>
        <v>230062.57180733539</v>
      </c>
    </row>
    <row r="416" spans="1:5" x14ac:dyDescent="0.25">
      <c r="A416" s="50"/>
      <c r="B416" s="49" t="s">
        <v>630</v>
      </c>
      <c r="C416" s="39">
        <f t="shared" ref="C416:D416" si="14">SUM(C363:C415)</f>
        <v>197770</v>
      </c>
      <c r="D416" s="39">
        <f t="shared" si="14"/>
        <v>41629862430</v>
      </c>
      <c r="E416" s="39">
        <f t="shared" si="13"/>
        <v>210496.34641249938</v>
      </c>
    </row>
    <row r="417" spans="1:5" x14ac:dyDescent="0.25">
      <c r="A417" s="50"/>
      <c r="B417" s="53"/>
      <c r="C417" s="37"/>
      <c r="D417" s="37"/>
      <c r="E417" s="37"/>
    </row>
    <row r="418" spans="1:5" x14ac:dyDescent="0.25">
      <c r="A418" s="49">
        <v>14</v>
      </c>
      <c r="B418" s="49" t="s">
        <v>631</v>
      </c>
      <c r="C418" s="37"/>
      <c r="D418" s="37"/>
      <c r="E418" s="37"/>
    </row>
    <row r="419" spans="1:5" x14ac:dyDescent="0.25">
      <c r="A419" s="33" t="s">
        <v>547</v>
      </c>
      <c r="B419" s="53" t="s">
        <v>365</v>
      </c>
      <c r="C419" s="60">
        <v>2305</v>
      </c>
      <c r="D419" s="60">
        <v>421383500</v>
      </c>
      <c r="E419" s="37">
        <f>D419/C419</f>
        <v>182812.79826464207</v>
      </c>
    </row>
    <row r="420" spans="1:5" x14ac:dyDescent="0.25">
      <c r="A420" s="33" t="s">
        <v>549</v>
      </c>
      <c r="B420" s="53" t="s">
        <v>366</v>
      </c>
      <c r="C420" s="60">
        <v>1507</v>
      </c>
      <c r="D420" s="60">
        <v>467645521</v>
      </c>
      <c r="E420" s="37">
        <f t="shared" ref="E420:E458" si="15">D420/C420</f>
        <v>310315.5414731254</v>
      </c>
    </row>
    <row r="421" spans="1:5" x14ac:dyDescent="0.25">
      <c r="A421" s="33" t="s">
        <v>550</v>
      </c>
      <c r="B421" s="53" t="s">
        <v>834</v>
      </c>
      <c r="C421" s="60">
        <v>2286</v>
      </c>
      <c r="D421" s="60">
        <v>574889200</v>
      </c>
      <c r="E421" s="37">
        <f t="shared" si="15"/>
        <v>251482.58967629046</v>
      </c>
    </row>
    <row r="422" spans="1:5" x14ac:dyDescent="0.25">
      <c r="A422" s="33" t="s">
        <v>551</v>
      </c>
      <c r="B422" s="53" t="s">
        <v>835</v>
      </c>
      <c r="C422" s="60">
        <v>2693</v>
      </c>
      <c r="D422" s="60">
        <v>649487444</v>
      </c>
      <c r="E422" s="37">
        <f t="shared" si="15"/>
        <v>241176.17675454883</v>
      </c>
    </row>
    <row r="423" spans="1:5" x14ac:dyDescent="0.25">
      <c r="A423" s="33" t="s">
        <v>552</v>
      </c>
      <c r="B423" s="53" t="s">
        <v>369</v>
      </c>
      <c r="C423" s="60">
        <v>3639</v>
      </c>
      <c r="D423" s="60">
        <v>1170019700</v>
      </c>
      <c r="E423" s="37">
        <f t="shared" si="15"/>
        <v>321522.3138224787</v>
      </c>
    </row>
    <row r="424" spans="1:5" x14ac:dyDescent="0.25">
      <c r="A424" s="33" t="s">
        <v>553</v>
      </c>
      <c r="B424" s="53" t="s">
        <v>836</v>
      </c>
      <c r="C424" s="60">
        <v>465</v>
      </c>
      <c r="D424" s="60">
        <v>182196200</v>
      </c>
      <c r="E424" s="37">
        <f t="shared" si="15"/>
        <v>391819.78494623658</v>
      </c>
    </row>
    <row r="425" spans="1:5" x14ac:dyDescent="0.25">
      <c r="A425" s="33" t="s">
        <v>554</v>
      </c>
      <c r="B425" s="53" t="s">
        <v>371</v>
      </c>
      <c r="C425" s="60">
        <v>2497</v>
      </c>
      <c r="D425" s="60">
        <v>883740839</v>
      </c>
      <c r="E425" s="37">
        <f t="shared" si="15"/>
        <v>353921.04084901884</v>
      </c>
    </row>
    <row r="426" spans="1:5" x14ac:dyDescent="0.25">
      <c r="A426" s="33" t="s">
        <v>555</v>
      </c>
      <c r="B426" s="53" t="s">
        <v>372</v>
      </c>
      <c r="C426" s="60">
        <v>5598</v>
      </c>
      <c r="D426" s="60">
        <v>1647975200</v>
      </c>
      <c r="E426" s="37">
        <f t="shared" si="15"/>
        <v>294386.42372275813</v>
      </c>
    </row>
    <row r="427" spans="1:5" x14ac:dyDescent="0.25">
      <c r="A427" s="33" t="s">
        <v>556</v>
      </c>
      <c r="B427" s="53" t="s">
        <v>373</v>
      </c>
      <c r="C427" s="60">
        <v>3512</v>
      </c>
      <c r="D427" s="60">
        <v>470921100</v>
      </c>
      <c r="E427" s="37">
        <f t="shared" si="15"/>
        <v>134089.15148063781</v>
      </c>
    </row>
    <row r="428" spans="1:5" x14ac:dyDescent="0.25">
      <c r="A428" s="33" t="s">
        <v>557</v>
      </c>
      <c r="B428" s="53" t="s">
        <v>374</v>
      </c>
      <c r="C428" s="60">
        <v>3879</v>
      </c>
      <c r="D428" s="60">
        <v>1364694600</v>
      </c>
      <c r="E428" s="37">
        <f t="shared" si="15"/>
        <v>351816.08662026294</v>
      </c>
    </row>
    <row r="429" spans="1:5" x14ac:dyDescent="0.25">
      <c r="A429" s="33" t="s">
        <v>558</v>
      </c>
      <c r="B429" s="53" t="s">
        <v>837</v>
      </c>
      <c r="C429" s="60">
        <v>3050</v>
      </c>
      <c r="D429" s="60">
        <v>794442000</v>
      </c>
      <c r="E429" s="37">
        <f t="shared" si="15"/>
        <v>260472.78688524591</v>
      </c>
    </row>
    <row r="430" spans="1:5" x14ac:dyDescent="0.25">
      <c r="A430" s="33" t="s">
        <v>559</v>
      </c>
      <c r="B430" s="53" t="s">
        <v>376</v>
      </c>
      <c r="C430" s="60">
        <v>4685</v>
      </c>
      <c r="D430" s="60">
        <v>1104696422</v>
      </c>
      <c r="E430" s="37">
        <f t="shared" si="15"/>
        <v>235794.32700106723</v>
      </c>
    </row>
    <row r="431" spans="1:5" x14ac:dyDescent="0.25">
      <c r="A431" s="33" t="s">
        <v>560</v>
      </c>
      <c r="B431" s="53" t="s">
        <v>377</v>
      </c>
      <c r="C431" s="60">
        <v>1484</v>
      </c>
      <c r="D431" s="60">
        <v>1775113813</v>
      </c>
      <c r="E431" s="37">
        <f t="shared" si="15"/>
        <v>1196168.3376010782</v>
      </c>
    </row>
    <row r="432" spans="1:5" x14ac:dyDescent="0.25">
      <c r="A432" s="33" t="s">
        <v>561</v>
      </c>
      <c r="B432" s="53" t="s">
        <v>378</v>
      </c>
      <c r="C432" s="60">
        <v>7478</v>
      </c>
      <c r="D432" s="60">
        <v>1131275100</v>
      </c>
      <c r="E432" s="37">
        <f t="shared" si="15"/>
        <v>151280.43594543997</v>
      </c>
    </row>
    <row r="433" spans="1:5" x14ac:dyDescent="0.25">
      <c r="A433" s="33" t="s">
        <v>562</v>
      </c>
      <c r="B433" s="53" t="s">
        <v>838</v>
      </c>
      <c r="C433" s="60">
        <v>3212</v>
      </c>
      <c r="D433" s="60">
        <v>1401729900</v>
      </c>
      <c r="E433" s="37">
        <f t="shared" si="15"/>
        <v>436404.07845579076</v>
      </c>
    </row>
    <row r="434" spans="1:5" x14ac:dyDescent="0.25">
      <c r="A434" s="33" t="s">
        <v>563</v>
      </c>
      <c r="B434" s="53" t="s">
        <v>839</v>
      </c>
      <c r="C434" s="60">
        <v>3595</v>
      </c>
      <c r="D434" s="60">
        <v>603944200</v>
      </c>
      <c r="E434" s="37">
        <f t="shared" si="15"/>
        <v>167995.60500695411</v>
      </c>
    </row>
    <row r="435" spans="1:5" x14ac:dyDescent="0.25">
      <c r="A435" s="33" t="s">
        <v>564</v>
      </c>
      <c r="B435" s="53" t="s">
        <v>840</v>
      </c>
      <c r="C435" s="60">
        <v>4163</v>
      </c>
      <c r="D435" s="60">
        <v>1647867400</v>
      </c>
      <c r="E435" s="37">
        <f t="shared" si="15"/>
        <v>395836.51213067502</v>
      </c>
    </row>
    <row r="436" spans="1:5" x14ac:dyDescent="0.25">
      <c r="A436" s="33" t="s">
        <v>565</v>
      </c>
      <c r="B436" s="53" t="s">
        <v>841</v>
      </c>
      <c r="C436" s="60">
        <v>1643</v>
      </c>
      <c r="D436" s="60">
        <v>549386612</v>
      </c>
      <c r="E436" s="37">
        <f t="shared" si="15"/>
        <v>334380.16555082169</v>
      </c>
    </row>
    <row r="437" spans="1:5" x14ac:dyDescent="0.25">
      <c r="A437" s="33" t="s">
        <v>566</v>
      </c>
      <c r="B437" s="53" t="s">
        <v>383</v>
      </c>
      <c r="C437" s="60">
        <v>1952</v>
      </c>
      <c r="D437" s="60">
        <v>928504300</v>
      </c>
      <c r="E437" s="37">
        <f t="shared" si="15"/>
        <v>475668.18647540984</v>
      </c>
    </row>
    <row r="438" spans="1:5" x14ac:dyDescent="0.25">
      <c r="A438" s="33" t="s">
        <v>567</v>
      </c>
      <c r="B438" s="53" t="s">
        <v>384</v>
      </c>
      <c r="C438" s="60">
        <v>1338</v>
      </c>
      <c r="D438" s="60">
        <v>189619500</v>
      </c>
      <c r="E438" s="37">
        <f t="shared" si="15"/>
        <v>141718.60986547085</v>
      </c>
    </row>
    <row r="439" spans="1:5" x14ac:dyDescent="0.25">
      <c r="A439" s="33" t="s">
        <v>568</v>
      </c>
      <c r="B439" s="53" t="s">
        <v>385</v>
      </c>
      <c r="C439" s="60">
        <v>6870</v>
      </c>
      <c r="D439" s="60">
        <v>2193174600</v>
      </c>
      <c r="E439" s="37">
        <f t="shared" si="15"/>
        <v>319239.38864628819</v>
      </c>
    </row>
    <row r="440" spans="1:5" x14ac:dyDescent="0.25">
      <c r="A440" s="33" t="s">
        <v>569</v>
      </c>
      <c r="B440" s="53" t="s">
        <v>386</v>
      </c>
      <c r="C440" s="60">
        <v>7566</v>
      </c>
      <c r="D440" s="60">
        <v>2949259100</v>
      </c>
      <c r="E440" s="37">
        <f t="shared" si="15"/>
        <v>389804.26909859898</v>
      </c>
    </row>
    <row r="441" spans="1:5" x14ac:dyDescent="0.25">
      <c r="A441" s="33" t="s">
        <v>570</v>
      </c>
      <c r="B441" s="53" t="s">
        <v>842</v>
      </c>
      <c r="C441" s="60">
        <v>1931</v>
      </c>
      <c r="D441" s="60">
        <v>451611350</v>
      </c>
      <c r="E441" s="37">
        <f t="shared" si="15"/>
        <v>233874.33972035215</v>
      </c>
    </row>
    <row r="442" spans="1:5" x14ac:dyDescent="0.25">
      <c r="A442" s="33" t="s">
        <v>572</v>
      </c>
      <c r="B442" s="53" t="s">
        <v>388</v>
      </c>
      <c r="C442" s="60">
        <v>3330</v>
      </c>
      <c r="D442" s="60">
        <v>642207900</v>
      </c>
      <c r="E442" s="37">
        <f t="shared" si="15"/>
        <v>192855.22522522524</v>
      </c>
    </row>
    <row r="443" spans="1:5" x14ac:dyDescent="0.25">
      <c r="A443" s="33" t="s">
        <v>573</v>
      </c>
      <c r="B443" s="53" t="s">
        <v>843</v>
      </c>
      <c r="C443" s="60">
        <v>1343</v>
      </c>
      <c r="D443" s="60">
        <v>570424700</v>
      </c>
      <c r="E443" s="37">
        <f t="shared" si="15"/>
        <v>424739.16604616528</v>
      </c>
    </row>
    <row r="444" spans="1:5" x14ac:dyDescent="0.25">
      <c r="A444" s="33" t="s">
        <v>574</v>
      </c>
      <c r="B444" s="53" t="s">
        <v>844</v>
      </c>
      <c r="C444" s="60">
        <v>1720</v>
      </c>
      <c r="D444" s="60">
        <v>242224600</v>
      </c>
      <c r="E444" s="37">
        <f t="shared" si="15"/>
        <v>140828.2558139535</v>
      </c>
    </row>
    <row r="445" spans="1:5" x14ac:dyDescent="0.25">
      <c r="A445" s="33" t="s">
        <v>575</v>
      </c>
      <c r="B445" s="53" t="s">
        <v>391</v>
      </c>
      <c r="C445" s="60">
        <v>5806</v>
      </c>
      <c r="D445" s="60">
        <v>1090006900</v>
      </c>
      <c r="E445" s="37">
        <f t="shared" si="15"/>
        <v>187738.01240096451</v>
      </c>
    </row>
    <row r="446" spans="1:5" x14ac:dyDescent="0.25">
      <c r="A446" s="33" t="s">
        <v>576</v>
      </c>
      <c r="B446" s="53" t="s">
        <v>845</v>
      </c>
      <c r="C446" s="60">
        <v>813</v>
      </c>
      <c r="D446" s="60">
        <v>117027200</v>
      </c>
      <c r="E446" s="37">
        <f t="shared" si="15"/>
        <v>143944.89544895448</v>
      </c>
    </row>
    <row r="447" spans="1:5" x14ac:dyDescent="0.25">
      <c r="A447" s="33" t="s">
        <v>577</v>
      </c>
      <c r="B447" s="53" t="s">
        <v>846</v>
      </c>
      <c r="C447" s="60">
        <v>13150</v>
      </c>
      <c r="D447" s="60">
        <v>4028430400</v>
      </c>
      <c r="E447" s="37">
        <f t="shared" si="15"/>
        <v>306344.51711026614</v>
      </c>
    </row>
    <row r="448" spans="1:5" x14ac:dyDescent="0.25">
      <c r="A448" s="33" t="s">
        <v>578</v>
      </c>
      <c r="B448" s="53" t="s">
        <v>394</v>
      </c>
      <c r="C448" s="60">
        <v>2884</v>
      </c>
      <c r="D448" s="60">
        <v>1101666930</v>
      </c>
      <c r="E448" s="37">
        <f t="shared" si="15"/>
        <v>381992.69417475729</v>
      </c>
    </row>
    <row r="449" spans="1:5" x14ac:dyDescent="0.25">
      <c r="A449" s="33" t="s">
        <v>579</v>
      </c>
      <c r="B449" s="53" t="s">
        <v>395</v>
      </c>
      <c r="C449" s="60">
        <v>4738</v>
      </c>
      <c r="D449" s="60">
        <v>913313400</v>
      </c>
      <c r="E449" s="37">
        <f t="shared" si="15"/>
        <v>192763.48670325032</v>
      </c>
    </row>
    <row r="450" spans="1:5" x14ac:dyDescent="0.25">
      <c r="A450" s="33" t="s">
        <v>580</v>
      </c>
      <c r="B450" s="53" t="s">
        <v>396</v>
      </c>
      <c r="C450" s="60">
        <v>7135</v>
      </c>
      <c r="D450" s="60">
        <v>2321974000</v>
      </c>
      <c r="E450" s="37">
        <f t="shared" si="15"/>
        <v>325434.33777154871</v>
      </c>
    </row>
    <row r="451" spans="1:5" x14ac:dyDescent="0.25">
      <c r="A451" s="33" t="s">
        <v>581</v>
      </c>
      <c r="B451" s="53" t="s">
        <v>847</v>
      </c>
      <c r="C451" s="60">
        <v>999</v>
      </c>
      <c r="D451" s="60">
        <v>165169900</v>
      </c>
      <c r="E451" s="37">
        <f t="shared" si="15"/>
        <v>165335.23523523525</v>
      </c>
    </row>
    <row r="452" spans="1:5" x14ac:dyDescent="0.25">
      <c r="A452" s="33" t="s">
        <v>582</v>
      </c>
      <c r="B452" s="53" t="s">
        <v>848</v>
      </c>
      <c r="C452" s="60">
        <v>1866</v>
      </c>
      <c r="D452" s="60">
        <v>310795535</v>
      </c>
      <c r="E452" s="37">
        <f t="shared" si="15"/>
        <v>166557.09271168275</v>
      </c>
    </row>
    <row r="453" spans="1:5" x14ac:dyDescent="0.25">
      <c r="A453" s="33" t="s">
        <v>583</v>
      </c>
      <c r="B453" s="53" t="s">
        <v>399</v>
      </c>
      <c r="C453" s="60">
        <v>8296</v>
      </c>
      <c r="D453" s="60">
        <v>2074382700</v>
      </c>
      <c r="E453" s="37">
        <f t="shared" si="15"/>
        <v>250046.13066538092</v>
      </c>
    </row>
    <row r="454" spans="1:5" x14ac:dyDescent="0.25">
      <c r="A454" s="33" t="s">
        <v>584</v>
      </c>
      <c r="B454" s="53" t="s">
        <v>400</v>
      </c>
      <c r="C454" s="60">
        <v>7762</v>
      </c>
      <c r="D454" s="60">
        <v>1587255700</v>
      </c>
      <c r="E454" s="37">
        <f t="shared" si="15"/>
        <v>204490.55655758825</v>
      </c>
    </row>
    <row r="455" spans="1:5" x14ac:dyDescent="0.25">
      <c r="A455" s="33" t="s">
        <v>585</v>
      </c>
      <c r="B455" s="53" t="s">
        <v>849</v>
      </c>
      <c r="C455" s="60">
        <v>292</v>
      </c>
      <c r="D455" s="60">
        <v>25638100</v>
      </c>
      <c r="E455" s="37">
        <f t="shared" si="15"/>
        <v>87801.712328767127</v>
      </c>
    </row>
    <row r="456" spans="1:5" x14ac:dyDescent="0.25">
      <c r="A456" s="33" t="s">
        <v>586</v>
      </c>
      <c r="B456" s="53" t="s">
        <v>88</v>
      </c>
      <c r="C456" s="60">
        <v>5626</v>
      </c>
      <c r="D456" s="60">
        <v>1458066100</v>
      </c>
      <c r="E456" s="37">
        <f t="shared" si="15"/>
        <v>259165.67721293992</v>
      </c>
    </row>
    <row r="457" spans="1:5" x14ac:dyDescent="0.25">
      <c r="A457" s="33" t="s">
        <v>587</v>
      </c>
      <c r="B457" s="53" t="s">
        <v>850</v>
      </c>
      <c r="C457" s="60">
        <v>1666</v>
      </c>
      <c r="D457" s="60">
        <v>229874500</v>
      </c>
      <c r="E457" s="37">
        <f t="shared" si="15"/>
        <v>137979.89195678273</v>
      </c>
    </row>
    <row r="458" spans="1:5" x14ac:dyDescent="0.25">
      <c r="A458" s="50"/>
      <c r="B458" s="49" t="s">
        <v>631</v>
      </c>
      <c r="C458" s="39">
        <f t="shared" ref="C458:D458" si="16">SUM(C419:C457)</f>
        <v>144774</v>
      </c>
      <c r="D458" s="39">
        <f t="shared" si="16"/>
        <v>40432036166</v>
      </c>
      <c r="E458" s="39">
        <f t="shared" si="15"/>
        <v>279276.91550969094</v>
      </c>
    </row>
    <row r="459" spans="1:5" x14ac:dyDescent="0.25">
      <c r="A459" s="50"/>
      <c r="B459" s="53"/>
      <c r="C459" s="37"/>
      <c r="D459" s="37"/>
      <c r="E459" s="37"/>
    </row>
    <row r="460" spans="1:5" x14ac:dyDescent="0.25">
      <c r="A460" s="49">
        <v>15</v>
      </c>
      <c r="B460" s="49" t="s">
        <v>632</v>
      </c>
      <c r="C460" s="37"/>
      <c r="D460" s="37"/>
      <c r="E460" s="37"/>
    </row>
    <row r="461" spans="1:5" x14ac:dyDescent="0.25">
      <c r="A461" s="33" t="s">
        <v>547</v>
      </c>
      <c r="B461" s="53" t="s">
        <v>403</v>
      </c>
      <c r="C461" s="60">
        <v>5856</v>
      </c>
      <c r="D461" s="60">
        <v>628357600</v>
      </c>
      <c r="E461" s="37">
        <f>D461/C461</f>
        <v>107301.50273224043</v>
      </c>
    </row>
    <row r="462" spans="1:5" x14ac:dyDescent="0.25">
      <c r="A462" s="33" t="s">
        <v>549</v>
      </c>
      <c r="B462" s="53" t="s">
        <v>851</v>
      </c>
      <c r="C462" s="60">
        <v>1137</v>
      </c>
      <c r="D462" s="60">
        <v>298768800</v>
      </c>
      <c r="E462" s="37">
        <f t="shared" ref="E462:E494" si="17">D462/C462</f>
        <v>262769.39313984168</v>
      </c>
    </row>
    <row r="463" spans="1:5" x14ac:dyDescent="0.25">
      <c r="A463" s="33" t="s">
        <v>550</v>
      </c>
      <c r="B463" s="53" t="s">
        <v>852</v>
      </c>
      <c r="C463" s="60">
        <v>952</v>
      </c>
      <c r="D463" s="60">
        <v>853563700</v>
      </c>
      <c r="E463" s="37">
        <f t="shared" si="17"/>
        <v>896600.52521008404</v>
      </c>
    </row>
    <row r="464" spans="1:5" x14ac:dyDescent="0.25">
      <c r="A464" s="33" t="s">
        <v>551</v>
      </c>
      <c r="B464" s="53" t="s">
        <v>853</v>
      </c>
      <c r="C464" s="60">
        <v>2132</v>
      </c>
      <c r="D464" s="60">
        <v>466628400</v>
      </c>
      <c r="E464" s="37">
        <f t="shared" si="17"/>
        <v>218868.8555347092</v>
      </c>
    </row>
    <row r="465" spans="1:5" x14ac:dyDescent="0.25">
      <c r="A465" s="33" t="s">
        <v>552</v>
      </c>
      <c r="B465" s="53" t="s">
        <v>854</v>
      </c>
      <c r="C465" s="60">
        <v>3621</v>
      </c>
      <c r="D465" s="60">
        <v>376058800</v>
      </c>
      <c r="E465" s="37">
        <f t="shared" si="17"/>
        <v>103854.95719414526</v>
      </c>
    </row>
    <row r="466" spans="1:5" x14ac:dyDescent="0.25">
      <c r="A466" s="33" t="s">
        <v>553</v>
      </c>
      <c r="B466" s="53" t="s">
        <v>408</v>
      </c>
      <c r="C466" s="60">
        <v>22283</v>
      </c>
      <c r="D466" s="60">
        <v>2334101490</v>
      </c>
      <c r="E466" s="37">
        <f t="shared" si="17"/>
        <v>104748.08104833281</v>
      </c>
    </row>
    <row r="467" spans="1:5" x14ac:dyDescent="0.25">
      <c r="A467" s="33" t="s">
        <v>554</v>
      </c>
      <c r="B467" s="53" t="s">
        <v>409</v>
      </c>
      <c r="C467" s="60">
        <v>30239</v>
      </c>
      <c r="D467" s="60">
        <v>3955774100</v>
      </c>
      <c r="E467" s="37">
        <f t="shared" si="17"/>
        <v>130816.96153973346</v>
      </c>
    </row>
    <row r="468" spans="1:5" x14ac:dyDescent="0.25">
      <c r="A468" s="33" t="s">
        <v>555</v>
      </c>
      <c r="B468" s="53" t="s">
        <v>855</v>
      </c>
      <c r="C468" s="60">
        <v>37256</v>
      </c>
      <c r="D468" s="60">
        <v>4914025700</v>
      </c>
      <c r="E468" s="37">
        <f t="shared" si="17"/>
        <v>131898.90755851407</v>
      </c>
    </row>
    <row r="469" spans="1:5" x14ac:dyDescent="0.25">
      <c r="A469" s="33" t="s">
        <v>556</v>
      </c>
      <c r="B469" s="53" t="s">
        <v>410</v>
      </c>
      <c r="C469" s="60">
        <v>625</v>
      </c>
      <c r="D469" s="60">
        <v>64525900</v>
      </c>
      <c r="E469" s="37">
        <f t="shared" si="17"/>
        <v>103241.44</v>
      </c>
    </row>
    <row r="470" spans="1:5" x14ac:dyDescent="0.25">
      <c r="A470" s="33" t="s">
        <v>557</v>
      </c>
      <c r="B470" s="53" t="s">
        <v>856</v>
      </c>
      <c r="C470" s="60">
        <v>1115</v>
      </c>
      <c r="D470" s="60">
        <v>364193100</v>
      </c>
      <c r="E470" s="37">
        <f t="shared" si="17"/>
        <v>326630.58295964124</v>
      </c>
    </row>
    <row r="471" spans="1:5" x14ac:dyDescent="0.25">
      <c r="A471" s="33" t="s">
        <v>558</v>
      </c>
      <c r="B471" s="53" t="s">
        <v>857</v>
      </c>
      <c r="C471" s="60">
        <v>799</v>
      </c>
      <c r="D471" s="60">
        <v>112977800</v>
      </c>
      <c r="E471" s="37">
        <f t="shared" si="17"/>
        <v>141398.99874843555</v>
      </c>
    </row>
    <row r="472" spans="1:5" x14ac:dyDescent="0.25">
      <c r="A472" s="33" t="s">
        <v>559</v>
      </c>
      <c r="B472" s="53" t="s">
        <v>413</v>
      </c>
      <c r="C472" s="60">
        <v>14210</v>
      </c>
      <c r="D472" s="60">
        <v>2007517300</v>
      </c>
      <c r="E472" s="37">
        <f t="shared" si="17"/>
        <v>141274.96833216044</v>
      </c>
    </row>
    <row r="473" spans="1:5" x14ac:dyDescent="0.25">
      <c r="A473" s="33" t="s">
        <v>560</v>
      </c>
      <c r="B473" s="53" t="s">
        <v>414</v>
      </c>
      <c r="C473" s="60">
        <v>10940</v>
      </c>
      <c r="D473" s="60">
        <v>1399030300</v>
      </c>
      <c r="E473" s="37">
        <f t="shared" si="17"/>
        <v>127882.11151736746</v>
      </c>
    </row>
    <row r="474" spans="1:5" x14ac:dyDescent="0.25">
      <c r="A474" s="33" t="s">
        <v>561</v>
      </c>
      <c r="B474" s="53" t="s">
        <v>858</v>
      </c>
      <c r="C474" s="60">
        <v>682</v>
      </c>
      <c r="D474" s="60">
        <v>54899400</v>
      </c>
      <c r="E474" s="37">
        <f t="shared" si="17"/>
        <v>80497.653958944284</v>
      </c>
    </row>
    <row r="475" spans="1:5" x14ac:dyDescent="0.25">
      <c r="A475" s="33" t="s">
        <v>562</v>
      </c>
      <c r="B475" s="53" t="s">
        <v>416</v>
      </c>
      <c r="C475" s="60">
        <v>17225</v>
      </c>
      <c r="D475" s="60">
        <v>1849890200</v>
      </c>
      <c r="E475" s="37">
        <f t="shared" si="17"/>
        <v>107395.65747460087</v>
      </c>
    </row>
    <row r="476" spans="1:5" x14ac:dyDescent="0.25">
      <c r="A476" s="33" t="s">
        <v>563</v>
      </c>
      <c r="B476" s="53" t="s">
        <v>859</v>
      </c>
      <c r="C476" s="60">
        <v>2471</v>
      </c>
      <c r="D476" s="60">
        <v>637584300</v>
      </c>
      <c r="E476" s="37">
        <f t="shared" si="17"/>
        <v>258026.83124241198</v>
      </c>
    </row>
    <row r="477" spans="1:5" x14ac:dyDescent="0.25">
      <c r="A477" s="33" t="s">
        <v>564</v>
      </c>
      <c r="B477" s="53" t="s">
        <v>418</v>
      </c>
      <c r="C477" s="60">
        <v>8343</v>
      </c>
      <c r="D477" s="60">
        <v>814994914</v>
      </c>
      <c r="E477" s="37">
        <f t="shared" si="17"/>
        <v>97686.073834352152</v>
      </c>
    </row>
    <row r="478" spans="1:5" x14ac:dyDescent="0.25">
      <c r="A478" s="33" t="s">
        <v>565</v>
      </c>
      <c r="B478" s="53" t="s">
        <v>419</v>
      </c>
      <c r="C478" s="60">
        <v>7697</v>
      </c>
      <c r="D478" s="60">
        <v>2402884800</v>
      </c>
      <c r="E478" s="37">
        <f t="shared" si="17"/>
        <v>312184.59139924648</v>
      </c>
    </row>
    <row r="479" spans="1:5" x14ac:dyDescent="0.25">
      <c r="A479" s="33" t="s">
        <v>566</v>
      </c>
      <c r="B479" s="53" t="s">
        <v>420</v>
      </c>
      <c r="C479" s="60">
        <v>14043</v>
      </c>
      <c r="D479" s="60">
        <v>1356583381</v>
      </c>
      <c r="E479" s="37">
        <f t="shared" si="17"/>
        <v>96602.106458733891</v>
      </c>
    </row>
    <row r="480" spans="1:5" x14ac:dyDescent="0.25">
      <c r="A480" s="33" t="s">
        <v>567</v>
      </c>
      <c r="B480" s="53" t="s">
        <v>860</v>
      </c>
      <c r="C480" s="60">
        <v>510</v>
      </c>
      <c r="D480" s="60">
        <v>887912100</v>
      </c>
      <c r="E480" s="37">
        <f t="shared" si="17"/>
        <v>1741004.1176470588</v>
      </c>
    </row>
    <row r="481" spans="1:5" x14ac:dyDescent="0.25">
      <c r="A481" s="33" t="s">
        <v>568</v>
      </c>
      <c r="B481" s="53" t="s">
        <v>348</v>
      </c>
      <c r="C481" s="60">
        <v>3061</v>
      </c>
      <c r="D481" s="60">
        <v>322920000</v>
      </c>
      <c r="E481" s="37">
        <f t="shared" si="17"/>
        <v>105494.93629532833</v>
      </c>
    </row>
    <row r="482" spans="1:5" x14ac:dyDescent="0.25">
      <c r="A482" s="33" t="s">
        <v>569</v>
      </c>
      <c r="B482" s="53" t="s">
        <v>861</v>
      </c>
      <c r="C482" s="60">
        <v>1021</v>
      </c>
      <c r="D482" s="60">
        <v>94039090</v>
      </c>
      <c r="E482" s="37">
        <f t="shared" si="17"/>
        <v>92104.887365328104</v>
      </c>
    </row>
    <row r="483" spans="1:5" x14ac:dyDescent="0.25">
      <c r="A483" s="33" t="s">
        <v>570</v>
      </c>
      <c r="B483" s="53" t="s">
        <v>862</v>
      </c>
      <c r="C483" s="60">
        <v>848</v>
      </c>
      <c r="D483" s="60">
        <v>118065000</v>
      </c>
      <c r="E483" s="37">
        <f t="shared" si="17"/>
        <v>139227.59433962265</v>
      </c>
    </row>
    <row r="484" spans="1:5" x14ac:dyDescent="0.25">
      <c r="A484" s="33" t="s">
        <v>572</v>
      </c>
      <c r="B484" s="53" t="s">
        <v>424</v>
      </c>
      <c r="C484" s="60">
        <v>2413</v>
      </c>
      <c r="D484" s="60">
        <v>357271900</v>
      </c>
      <c r="E484" s="37">
        <f t="shared" si="17"/>
        <v>148061.2929962702</v>
      </c>
    </row>
    <row r="485" spans="1:5" x14ac:dyDescent="0.25">
      <c r="A485" s="33" t="s">
        <v>573</v>
      </c>
      <c r="B485" s="53" t="s">
        <v>863</v>
      </c>
      <c r="C485" s="60">
        <v>7525</v>
      </c>
      <c r="D485" s="60">
        <v>1193232500</v>
      </c>
      <c r="E485" s="37">
        <f t="shared" si="17"/>
        <v>158569.10299003322</v>
      </c>
    </row>
    <row r="486" spans="1:5" x14ac:dyDescent="0.25">
      <c r="A486" s="33" t="s">
        <v>574</v>
      </c>
      <c r="B486" s="53" t="s">
        <v>864</v>
      </c>
      <c r="C486" s="60">
        <v>2689</v>
      </c>
      <c r="D486" s="60">
        <v>476939700</v>
      </c>
      <c r="E486" s="37">
        <f t="shared" si="17"/>
        <v>177366.93938267013</v>
      </c>
    </row>
    <row r="487" spans="1:5" x14ac:dyDescent="0.25">
      <c r="A487" s="33" t="s">
        <v>575</v>
      </c>
      <c r="B487" s="53" t="s">
        <v>865</v>
      </c>
      <c r="C487" s="60">
        <v>1544</v>
      </c>
      <c r="D487" s="60">
        <v>122232900</v>
      </c>
      <c r="E487" s="37">
        <f t="shared" si="17"/>
        <v>79166.386010362694</v>
      </c>
    </row>
    <row r="488" spans="1:5" x14ac:dyDescent="0.25">
      <c r="A488" s="33" t="s">
        <v>576</v>
      </c>
      <c r="B488" s="53" t="s">
        <v>866</v>
      </c>
      <c r="C488" s="60">
        <v>1862</v>
      </c>
      <c r="D488" s="60">
        <v>607797300</v>
      </c>
      <c r="E488" s="37">
        <f t="shared" si="17"/>
        <v>326421.75080558541</v>
      </c>
    </row>
    <row r="489" spans="1:5" x14ac:dyDescent="0.25">
      <c r="A489" s="33" t="s">
        <v>577</v>
      </c>
      <c r="B489" s="53" t="s">
        <v>867</v>
      </c>
      <c r="C489" s="60">
        <v>1735</v>
      </c>
      <c r="D489" s="60">
        <v>341298598</v>
      </c>
      <c r="E489" s="37">
        <f t="shared" si="17"/>
        <v>196713.88933717579</v>
      </c>
    </row>
    <row r="490" spans="1:5" x14ac:dyDescent="0.25">
      <c r="A490" s="33" t="s">
        <v>578</v>
      </c>
      <c r="B490" s="53" t="s">
        <v>868</v>
      </c>
      <c r="C490" s="60">
        <v>1076</v>
      </c>
      <c r="D490" s="60">
        <v>78476800</v>
      </c>
      <c r="E490" s="37">
        <f t="shared" si="17"/>
        <v>72933.828996282522</v>
      </c>
    </row>
    <row r="491" spans="1:5" x14ac:dyDescent="0.25">
      <c r="A491" s="33" t="s">
        <v>579</v>
      </c>
      <c r="B491" s="53" t="s">
        <v>431</v>
      </c>
      <c r="C491" s="60">
        <v>11687</v>
      </c>
      <c r="D491" s="60">
        <v>1731554800</v>
      </c>
      <c r="E491" s="37">
        <f t="shared" si="17"/>
        <v>148160.75981860186</v>
      </c>
    </row>
    <row r="492" spans="1:5" x14ac:dyDescent="0.25">
      <c r="A492" s="33" t="s">
        <v>580</v>
      </c>
      <c r="B492" s="53" t="s">
        <v>869</v>
      </c>
      <c r="C492" s="60">
        <v>2091</v>
      </c>
      <c r="D492" s="60">
        <v>467051600</v>
      </c>
      <c r="E492" s="37">
        <f t="shared" si="17"/>
        <v>223362.79292204688</v>
      </c>
    </row>
    <row r="493" spans="1:5" x14ac:dyDescent="0.25">
      <c r="A493" s="33" t="s">
        <v>581</v>
      </c>
      <c r="B493" s="53" t="s">
        <v>870</v>
      </c>
      <c r="C493" s="60">
        <v>1546</v>
      </c>
      <c r="D493" s="60">
        <v>137177300</v>
      </c>
      <c r="E493" s="37">
        <f t="shared" si="17"/>
        <v>88730.46571798189</v>
      </c>
    </row>
    <row r="494" spans="1:5" x14ac:dyDescent="0.25">
      <c r="A494" s="50"/>
      <c r="B494" s="49" t="s">
        <v>632</v>
      </c>
      <c r="C494" s="39">
        <f t="shared" ref="C494:D494" si="18">SUM(C461:C493)</f>
        <v>221234</v>
      </c>
      <c r="D494" s="39">
        <f t="shared" si="18"/>
        <v>31828329573</v>
      </c>
      <c r="E494" s="39">
        <f t="shared" si="17"/>
        <v>143867.26078722076</v>
      </c>
    </row>
    <row r="495" spans="1:5" x14ac:dyDescent="0.25">
      <c r="A495" s="50"/>
      <c r="B495" s="53"/>
      <c r="C495" s="37"/>
      <c r="D495" s="37"/>
      <c r="E495" s="37"/>
    </row>
    <row r="496" spans="1:5" x14ac:dyDescent="0.25">
      <c r="A496" s="49">
        <v>16</v>
      </c>
      <c r="B496" s="49" t="s">
        <v>634</v>
      </c>
      <c r="C496" s="37"/>
      <c r="D496" s="37"/>
      <c r="E496" s="37"/>
    </row>
    <row r="497" spans="1:5" x14ac:dyDescent="0.25">
      <c r="A497" s="33" t="s">
        <v>547</v>
      </c>
      <c r="B497" s="53" t="s">
        <v>871</v>
      </c>
      <c r="C497" s="60">
        <v>2470</v>
      </c>
      <c r="D497" s="60">
        <v>359788600</v>
      </c>
      <c r="E497" s="37">
        <f>D497/C497</f>
        <v>145663.40080971661</v>
      </c>
    </row>
    <row r="498" spans="1:5" x14ac:dyDescent="0.25">
      <c r="A498" s="33" t="s">
        <v>549</v>
      </c>
      <c r="B498" s="53" t="s">
        <v>435</v>
      </c>
      <c r="C498" s="60">
        <v>20600</v>
      </c>
      <c r="D498" s="60">
        <v>3563877900</v>
      </c>
      <c r="E498" s="37">
        <f t="shared" ref="E498:E513" si="19">D498/C498</f>
        <v>173003.78155339806</v>
      </c>
    </row>
    <row r="499" spans="1:5" x14ac:dyDescent="0.25">
      <c r="A499" s="33" t="s">
        <v>550</v>
      </c>
      <c r="B499" s="53" t="s">
        <v>872</v>
      </c>
      <c r="C499" s="60">
        <v>1620</v>
      </c>
      <c r="D499" s="60">
        <v>257575100</v>
      </c>
      <c r="E499" s="37">
        <f t="shared" si="19"/>
        <v>158996.97530864197</v>
      </c>
    </row>
    <row r="500" spans="1:5" x14ac:dyDescent="0.25">
      <c r="A500" s="33" t="s">
        <v>551</v>
      </c>
      <c r="B500" s="53" t="s">
        <v>873</v>
      </c>
      <c r="C500" s="60">
        <v>5351</v>
      </c>
      <c r="D500" s="60">
        <v>980840850</v>
      </c>
      <c r="E500" s="37">
        <f t="shared" si="19"/>
        <v>183300.47654643992</v>
      </c>
    </row>
    <row r="501" spans="1:5" x14ac:dyDescent="0.25">
      <c r="A501" s="33" t="s">
        <v>552</v>
      </c>
      <c r="B501" s="53" t="s">
        <v>438</v>
      </c>
      <c r="C501" s="60">
        <v>3665</v>
      </c>
      <c r="D501" s="60">
        <v>531915600</v>
      </c>
      <c r="E501" s="37">
        <f t="shared" si="19"/>
        <v>145133.86084583902</v>
      </c>
    </row>
    <row r="502" spans="1:5" x14ac:dyDescent="0.25">
      <c r="A502" s="33" t="s">
        <v>553</v>
      </c>
      <c r="B502" s="53" t="s">
        <v>874</v>
      </c>
      <c r="C502" s="60">
        <v>2496</v>
      </c>
      <c r="D502" s="60">
        <v>335436000</v>
      </c>
      <c r="E502" s="37">
        <f t="shared" si="19"/>
        <v>134389.42307692306</v>
      </c>
    </row>
    <row r="503" spans="1:5" x14ac:dyDescent="0.25">
      <c r="A503" s="33" t="s">
        <v>554</v>
      </c>
      <c r="B503" s="53" t="s">
        <v>440</v>
      </c>
      <c r="C503" s="60">
        <v>6149</v>
      </c>
      <c r="D503" s="60">
        <v>773310800</v>
      </c>
      <c r="E503" s="37">
        <f t="shared" si="19"/>
        <v>125762.04260855424</v>
      </c>
    </row>
    <row r="504" spans="1:5" x14ac:dyDescent="0.25">
      <c r="A504" s="33" t="s">
        <v>555</v>
      </c>
      <c r="B504" s="53" t="s">
        <v>441</v>
      </c>
      <c r="C504" s="60">
        <v>17543</v>
      </c>
      <c r="D504" s="60">
        <v>362806710</v>
      </c>
      <c r="E504" s="37">
        <f t="shared" si="19"/>
        <v>20680.995838796101</v>
      </c>
    </row>
    <row r="505" spans="1:5" x14ac:dyDescent="0.25">
      <c r="A505" s="33" t="s">
        <v>556</v>
      </c>
      <c r="B505" s="53" t="s">
        <v>875</v>
      </c>
      <c r="C505" s="60">
        <v>3500</v>
      </c>
      <c r="D505" s="60">
        <v>513431300</v>
      </c>
      <c r="E505" s="37">
        <f t="shared" si="19"/>
        <v>146694.65714285715</v>
      </c>
    </row>
    <row r="506" spans="1:5" x14ac:dyDescent="0.25">
      <c r="A506" s="33" t="s">
        <v>557</v>
      </c>
      <c r="B506" s="53" t="s">
        <v>876</v>
      </c>
      <c r="C506" s="60">
        <v>1083</v>
      </c>
      <c r="D506" s="60">
        <v>159238900</v>
      </c>
      <c r="E506" s="37">
        <f t="shared" si="19"/>
        <v>147034.99538319482</v>
      </c>
    </row>
    <row r="507" spans="1:5" x14ac:dyDescent="0.25">
      <c r="A507" s="33" t="s">
        <v>558</v>
      </c>
      <c r="B507" s="53" t="s">
        <v>877</v>
      </c>
      <c r="C507" s="60">
        <v>4228</v>
      </c>
      <c r="D507" s="60">
        <v>739484110</v>
      </c>
      <c r="E507" s="37">
        <f t="shared" si="19"/>
        <v>174901.6343424787</v>
      </c>
    </row>
    <row r="508" spans="1:5" x14ac:dyDescent="0.25">
      <c r="A508" s="33" t="s">
        <v>559</v>
      </c>
      <c r="B508" s="53" t="s">
        <v>878</v>
      </c>
      <c r="C508" s="60">
        <v>3176</v>
      </c>
      <c r="D508" s="60">
        <v>556937200</v>
      </c>
      <c r="E508" s="37">
        <f t="shared" si="19"/>
        <v>175358.06045340051</v>
      </c>
    </row>
    <row r="509" spans="1:5" x14ac:dyDescent="0.25">
      <c r="A509" s="33" t="s">
        <v>560</v>
      </c>
      <c r="B509" s="53" t="s">
        <v>879</v>
      </c>
      <c r="C509" s="60">
        <v>3115</v>
      </c>
      <c r="D509" s="60">
        <v>412823974</v>
      </c>
      <c r="E509" s="37">
        <f t="shared" si="19"/>
        <v>132527.76051364365</v>
      </c>
    </row>
    <row r="510" spans="1:5" x14ac:dyDescent="0.25">
      <c r="A510" s="33" t="s">
        <v>561</v>
      </c>
      <c r="B510" s="53" t="s">
        <v>447</v>
      </c>
      <c r="C510" s="60">
        <v>16614</v>
      </c>
      <c r="D510" s="60">
        <v>3708674400</v>
      </c>
      <c r="E510" s="37">
        <f t="shared" si="19"/>
        <v>223225.85771036474</v>
      </c>
    </row>
    <row r="511" spans="1:5" x14ac:dyDescent="0.25">
      <c r="A511" s="33" t="s">
        <v>562</v>
      </c>
      <c r="B511" s="53" t="s">
        <v>448</v>
      </c>
      <c r="C511" s="60">
        <v>9802</v>
      </c>
      <c r="D511" s="60">
        <v>1307750400</v>
      </c>
      <c r="E511" s="37">
        <f t="shared" si="19"/>
        <v>133416.69047133237</v>
      </c>
    </row>
    <row r="512" spans="1:5" x14ac:dyDescent="0.25">
      <c r="A512" s="33" t="s">
        <v>563</v>
      </c>
      <c r="B512" s="53" t="s">
        <v>880</v>
      </c>
      <c r="C512" s="60">
        <v>2888</v>
      </c>
      <c r="D512" s="60">
        <v>542496824</v>
      </c>
      <c r="E512" s="37">
        <f t="shared" si="19"/>
        <v>187845.16066481994</v>
      </c>
    </row>
    <row r="513" spans="1:5" x14ac:dyDescent="0.25">
      <c r="A513" s="50"/>
      <c r="B513" s="49" t="s">
        <v>634</v>
      </c>
      <c r="C513" s="39">
        <f t="shared" ref="C513:D513" si="20">SUM(C497:C512)</f>
        <v>104300</v>
      </c>
      <c r="D513" s="39">
        <f t="shared" si="20"/>
        <v>15106388668</v>
      </c>
      <c r="E513" s="39">
        <f t="shared" si="19"/>
        <v>144835.9412080537</v>
      </c>
    </row>
    <row r="514" spans="1:5" x14ac:dyDescent="0.25">
      <c r="A514" s="50"/>
      <c r="B514" s="53"/>
      <c r="C514" s="37"/>
      <c r="D514" s="37"/>
      <c r="E514" s="37"/>
    </row>
    <row r="515" spans="1:5" x14ac:dyDescent="0.25">
      <c r="A515" s="49">
        <v>17</v>
      </c>
      <c r="B515" s="49" t="s">
        <v>635</v>
      </c>
      <c r="C515" s="37"/>
      <c r="D515" s="37"/>
      <c r="E515" s="37"/>
    </row>
    <row r="516" spans="1:5" x14ac:dyDescent="0.25">
      <c r="A516" s="33" t="s">
        <v>547</v>
      </c>
      <c r="B516" s="53" t="s">
        <v>881</v>
      </c>
      <c r="C516" s="60">
        <v>1194</v>
      </c>
      <c r="D516" s="60">
        <v>152547100</v>
      </c>
      <c r="E516" s="37">
        <f>D516/C516</f>
        <v>127761.39028475712</v>
      </c>
    </row>
    <row r="517" spans="1:5" x14ac:dyDescent="0.25">
      <c r="A517" s="33" t="s">
        <v>549</v>
      </c>
      <c r="B517" s="53" t="s">
        <v>882</v>
      </c>
      <c r="C517" s="60">
        <v>2459</v>
      </c>
      <c r="D517" s="60">
        <v>197257525</v>
      </c>
      <c r="E517" s="37">
        <f t="shared" ref="E517:E531" si="21">D517/C517</f>
        <v>80218.59495729972</v>
      </c>
    </row>
    <row r="518" spans="1:5" x14ac:dyDescent="0.25">
      <c r="A518" s="33" t="s">
        <v>550</v>
      </c>
      <c r="B518" s="53" t="s">
        <v>883</v>
      </c>
      <c r="C518" s="60">
        <v>481</v>
      </c>
      <c r="D518" s="60">
        <v>42217200</v>
      </c>
      <c r="E518" s="37">
        <f t="shared" si="21"/>
        <v>87769.646569646575</v>
      </c>
    </row>
    <row r="519" spans="1:5" x14ac:dyDescent="0.25">
      <c r="A519" s="33" t="s">
        <v>551</v>
      </c>
      <c r="B519" s="53" t="s">
        <v>453</v>
      </c>
      <c r="C519" s="60">
        <v>582</v>
      </c>
      <c r="D519" s="60">
        <v>51183600</v>
      </c>
      <c r="E519" s="37">
        <f t="shared" si="21"/>
        <v>87944.32989690722</v>
      </c>
    </row>
    <row r="520" spans="1:5" x14ac:dyDescent="0.25">
      <c r="A520" s="33" t="s">
        <v>552</v>
      </c>
      <c r="B520" s="53" t="s">
        <v>884</v>
      </c>
      <c r="C520" s="60">
        <v>696</v>
      </c>
      <c r="D520" s="60">
        <v>53879900</v>
      </c>
      <c r="E520" s="37">
        <f t="shared" si="21"/>
        <v>77413.649425287353</v>
      </c>
    </row>
    <row r="521" spans="1:5" x14ac:dyDescent="0.25">
      <c r="A521" s="33" t="s">
        <v>553</v>
      </c>
      <c r="B521" s="53" t="s">
        <v>455</v>
      </c>
      <c r="C521" s="60">
        <v>580</v>
      </c>
      <c r="D521" s="60">
        <v>60405400</v>
      </c>
      <c r="E521" s="37">
        <f t="shared" si="21"/>
        <v>104147.24137931035</v>
      </c>
    </row>
    <row r="522" spans="1:5" x14ac:dyDescent="0.25">
      <c r="A522" s="33" t="s">
        <v>554</v>
      </c>
      <c r="B522" s="53" t="s">
        <v>456</v>
      </c>
      <c r="C522" s="60">
        <v>677</v>
      </c>
      <c r="D522" s="60">
        <v>62207800</v>
      </c>
      <c r="E522" s="37">
        <f t="shared" si="21"/>
        <v>91887.44460856721</v>
      </c>
    </row>
    <row r="523" spans="1:5" x14ac:dyDescent="0.25">
      <c r="A523" s="33" t="s">
        <v>555</v>
      </c>
      <c r="B523" s="53" t="s">
        <v>885</v>
      </c>
      <c r="C523" s="60">
        <v>1219</v>
      </c>
      <c r="D523" s="60">
        <v>69632800</v>
      </c>
      <c r="E523" s="37">
        <f t="shared" si="21"/>
        <v>57122.887612797378</v>
      </c>
    </row>
    <row r="524" spans="1:5" x14ac:dyDescent="0.25">
      <c r="A524" s="33" t="s">
        <v>556</v>
      </c>
      <c r="B524" s="53" t="s">
        <v>458</v>
      </c>
      <c r="C524" s="60">
        <v>4532</v>
      </c>
      <c r="D524" s="60">
        <v>455930800</v>
      </c>
      <c r="E524" s="37">
        <f t="shared" si="21"/>
        <v>100602.55957634599</v>
      </c>
    </row>
    <row r="525" spans="1:5" x14ac:dyDescent="0.25">
      <c r="A525" s="33" t="s">
        <v>557</v>
      </c>
      <c r="B525" s="53" t="s">
        <v>459</v>
      </c>
      <c r="C525" s="60">
        <v>1315</v>
      </c>
      <c r="D525" s="60">
        <v>196872400</v>
      </c>
      <c r="E525" s="37">
        <f t="shared" si="21"/>
        <v>149712.85171102663</v>
      </c>
    </row>
    <row r="526" spans="1:5" x14ac:dyDescent="0.25">
      <c r="A526" s="33" t="s">
        <v>558</v>
      </c>
      <c r="B526" s="53" t="s">
        <v>460</v>
      </c>
      <c r="C526" s="60">
        <v>2691</v>
      </c>
      <c r="D526" s="60">
        <v>245960900</v>
      </c>
      <c r="E526" s="37">
        <f t="shared" si="21"/>
        <v>91401.300631735416</v>
      </c>
    </row>
    <row r="527" spans="1:5" x14ac:dyDescent="0.25">
      <c r="A527" s="33" t="s">
        <v>559</v>
      </c>
      <c r="B527" s="53" t="s">
        <v>461</v>
      </c>
      <c r="C527" s="60">
        <v>954</v>
      </c>
      <c r="D527" s="60">
        <v>97689400</v>
      </c>
      <c r="E527" s="37">
        <f t="shared" si="21"/>
        <v>102399.79035639414</v>
      </c>
    </row>
    <row r="528" spans="1:5" x14ac:dyDescent="0.25">
      <c r="A528" s="33" t="s">
        <v>560</v>
      </c>
      <c r="B528" s="53" t="s">
        <v>462</v>
      </c>
      <c r="C528" s="60">
        <v>1582</v>
      </c>
      <c r="D528" s="60">
        <v>68460175</v>
      </c>
      <c r="E528" s="37">
        <f t="shared" si="21"/>
        <v>43274.446902654869</v>
      </c>
    </row>
    <row r="529" spans="1:5" x14ac:dyDescent="0.25">
      <c r="A529" s="33" t="s">
        <v>561</v>
      </c>
      <c r="B529" s="53" t="s">
        <v>463</v>
      </c>
      <c r="C529" s="60">
        <v>1162</v>
      </c>
      <c r="D529" s="60">
        <v>122947900</v>
      </c>
      <c r="E529" s="37">
        <f t="shared" si="21"/>
        <v>105807.14285714286</v>
      </c>
    </row>
    <row r="530" spans="1:5" x14ac:dyDescent="0.25">
      <c r="A530" s="33" t="s">
        <v>562</v>
      </c>
      <c r="B530" s="53" t="s">
        <v>886</v>
      </c>
      <c r="C530" s="60">
        <v>1024</v>
      </c>
      <c r="D530" s="60">
        <v>115337800</v>
      </c>
      <c r="E530" s="37">
        <f t="shared" si="21"/>
        <v>112634.5703125</v>
      </c>
    </row>
    <row r="531" spans="1:5" x14ac:dyDescent="0.25">
      <c r="A531" s="50"/>
      <c r="B531" s="49" t="s">
        <v>635</v>
      </c>
      <c r="C531" s="39">
        <f t="shared" ref="C531:D531" si="22">SUM(C516:C530)</f>
        <v>21148</v>
      </c>
      <c r="D531" s="39">
        <f t="shared" si="22"/>
        <v>1992530700</v>
      </c>
      <c r="E531" s="39">
        <f t="shared" si="21"/>
        <v>94218.398902969551</v>
      </c>
    </row>
    <row r="532" spans="1:5" x14ac:dyDescent="0.25">
      <c r="A532" s="50"/>
      <c r="B532" s="53"/>
      <c r="C532" s="37"/>
      <c r="D532" s="37"/>
      <c r="E532" s="37"/>
    </row>
    <row r="533" spans="1:5" x14ac:dyDescent="0.25">
      <c r="A533" s="49">
        <v>18</v>
      </c>
      <c r="B533" s="49" t="s">
        <v>636</v>
      </c>
      <c r="C533" s="37"/>
      <c r="D533" s="37"/>
      <c r="E533" s="37"/>
    </row>
    <row r="534" spans="1:5" x14ac:dyDescent="0.25">
      <c r="A534" s="33" t="s">
        <v>547</v>
      </c>
      <c r="B534" s="53" t="s">
        <v>465</v>
      </c>
      <c r="C534" s="60">
        <v>4266</v>
      </c>
      <c r="D534" s="60">
        <v>1472570370</v>
      </c>
      <c r="E534" s="37">
        <f>D534/C534</f>
        <v>345187.6160337553</v>
      </c>
    </row>
    <row r="535" spans="1:5" x14ac:dyDescent="0.25">
      <c r="A535" s="33" t="s">
        <v>549</v>
      </c>
      <c r="B535" s="53" t="s">
        <v>466</v>
      </c>
      <c r="C535" s="60">
        <v>9438</v>
      </c>
      <c r="D535" s="60">
        <v>4427781500</v>
      </c>
      <c r="E535" s="37">
        <f t="shared" ref="E535:E555" si="23">D535/C535</f>
        <v>469144.04534859082</v>
      </c>
    </row>
    <row r="536" spans="1:5" x14ac:dyDescent="0.25">
      <c r="A536" s="33" t="s">
        <v>550</v>
      </c>
      <c r="B536" s="53" t="s">
        <v>887</v>
      </c>
      <c r="C536" s="60">
        <v>2535</v>
      </c>
      <c r="D536" s="60">
        <v>1723529600</v>
      </c>
      <c r="E536" s="37">
        <f t="shared" si="23"/>
        <v>679893.33333333337</v>
      </c>
    </row>
    <row r="537" spans="1:5" x14ac:dyDescent="0.25">
      <c r="A537" s="33" t="s">
        <v>551</v>
      </c>
      <c r="B537" s="53" t="s">
        <v>888</v>
      </c>
      <c r="C537" s="60">
        <v>2299</v>
      </c>
      <c r="D537" s="60">
        <v>334174300</v>
      </c>
      <c r="E537" s="37">
        <f t="shared" si="23"/>
        <v>145356.37233579817</v>
      </c>
    </row>
    <row r="538" spans="1:5" x14ac:dyDescent="0.25">
      <c r="A538" s="33" t="s">
        <v>552</v>
      </c>
      <c r="B538" s="53" t="s">
        <v>469</v>
      </c>
      <c r="C538" s="60">
        <v>4818</v>
      </c>
      <c r="D538" s="60">
        <v>1576442900</v>
      </c>
      <c r="E538" s="37">
        <f t="shared" si="23"/>
        <v>327198.60938148608</v>
      </c>
    </row>
    <row r="539" spans="1:5" x14ac:dyDescent="0.25">
      <c r="A539" s="33" t="s">
        <v>553</v>
      </c>
      <c r="B539" s="53" t="s">
        <v>470</v>
      </c>
      <c r="C539" s="60">
        <v>14663</v>
      </c>
      <c r="D539" s="60">
        <v>4348522600</v>
      </c>
      <c r="E539" s="37">
        <f t="shared" si="23"/>
        <v>296564.31835231534</v>
      </c>
    </row>
    <row r="540" spans="1:5" x14ac:dyDescent="0.25">
      <c r="A540" s="33" t="s">
        <v>554</v>
      </c>
      <c r="B540" s="53" t="s">
        <v>889</v>
      </c>
      <c r="C540" s="60">
        <v>352</v>
      </c>
      <c r="D540" s="60">
        <v>315589100</v>
      </c>
      <c r="E540" s="37">
        <f t="shared" si="23"/>
        <v>896559.94318181823</v>
      </c>
    </row>
    <row r="541" spans="1:5" x14ac:dyDescent="0.25">
      <c r="A541" s="33" t="s">
        <v>555</v>
      </c>
      <c r="B541" s="53" t="s">
        <v>223</v>
      </c>
      <c r="C541" s="60">
        <v>16742</v>
      </c>
      <c r="D541" s="60">
        <v>4082969350</v>
      </c>
      <c r="E541" s="37">
        <f t="shared" si="23"/>
        <v>243875.84219328634</v>
      </c>
    </row>
    <row r="542" spans="1:5" x14ac:dyDescent="0.25">
      <c r="A542" s="33" t="s">
        <v>556</v>
      </c>
      <c r="B542" s="53" t="s">
        <v>472</v>
      </c>
      <c r="C542" s="60">
        <v>2272</v>
      </c>
      <c r="D542" s="60">
        <v>540235400</v>
      </c>
      <c r="E542" s="37">
        <f t="shared" si="23"/>
        <v>237779.66549295775</v>
      </c>
    </row>
    <row r="543" spans="1:5" x14ac:dyDescent="0.25">
      <c r="A543" s="33" t="s">
        <v>557</v>
      </c>
      <c r="B543" s="53" t="s">
        <v>890</v>
      </c>
      <c r="C543" s="60">
        <v>12148</v>
      </c>
      <c r="D543" s="60">
        <v>3061254800</v>
      </c>
      <c r="E543" s="37">
        <f t="shared" si="23"/>
        <v>251996.60849522555</v>
      </c>
    </row>
    <row r="544" spans="1:5" x14ac:dyDescent="0.25">
      <c r="A544" s="33" t="s">
        <v>558</v>
      </c>
      <c r="B544" s="53" t="s">
        <v>891</v>
      </c>
      <c r="C544" s="60">
        <v>3237</v>
      </c>
      <c r="D544" s="60">
        <v>427768008</v>
      </c>
      <c r="E544" s="37">
        <f t="shared" si="23"/>
        <v>132149.52363299351</v>
      </c>
    </row>
    <row r="545" spans="1:5" x14ac:dyDescent="0.25">
      <c r="A545" s="33" t="s">
        <v>559</v>
      </c>
      <c r="B545" s="53" t="s">
        <v>892</v>
      </c>
      <c r="C545" s="60">
        <v>155</v>
      </c>
      <c r="D545" s="60">
        <v>36373200</v>
      </c>
      <c r="E545" s="37">
        <f t="shared" si="23"/>
        <v>234665.80645161291</v>
      </c>
    </row>
    <row r="546" spans="1:5" x14ac:dyDescent="0.25">
      <c r="A546" s="33" t="s">
        <v>560</v>
      </c>
      <c r="B546" s="53" t="s">
        <v>476</v>
      </c>
      <c r="C546" s="60">
        <v>6071</v>
      </c>
      <c r="D546" s="60">
        <v>2581220500</v>
      </c>
      <c r="E546" s="37">
        <f t="shared" si="23"/>
        <v>425172.21215615218</v>
      </c>
    </row>
    <row r="547" spans="1:5" x14ac:dyDescent="0.25">
      <c r="A547" s="33" t="s">
        <v>561</v>
      </c>
      <c r="B547" s="53" t="s">
        <v>893</v>
      </c>
      <c r="C547" s="60">
        <v>4978</v>
      </c>
      <c r="D547" s="60">
        <v>652167500</v>
      </c>
      <c r="E547" s="37">
        <f t="shared" si="23"/>
        <v>131009.94375251106</v>
      </c>
    </row>
    <row r="548" spans="1:5" x14ac:dyDescent="0.25">
      <c r="A548" s="33" t="s">
        <v>562</v>
      </c>
      <c r="B548" s="53" t="s">
        <v>894</v>
      </c>
      <c r="C548" s="60">
        <v>761</v>
      </c>
      <c r="D548" s="60">
        <v>478842800</v>
      </c>
      <c r="E548" s="37">
        <f t="shared" si="23"/>
        <v>629228.38370565046</v>
      </c>
    </row>
    <row r="549" spans="1:5" x14ac:dyDescent="0.25">
      <c r="A549" s="33" t="s">
        <v>563</v>
      </c>
      <c r="B549" s="53" t="s">
        <v>895</v>
      </c>
      <c r="C549" s="60">
        <v>1902</v>
      </c>
      <c r="D549" s="60">
        <v>324609998</v>
      </c>
      <c r="E549" s="37">
        <f t="shared" si="23"/>
        <v>170667.71713985279</v>
      </c>
    </row>
    <row r="550" spans="1:5" x14ac:dyDescent="0.25">
      <c r="A550" s="33" t="s">
        <v>564</v>
      </c>
      <c r="B550" s="53" t="s">
        <v>896</v>
      </c>
      <c r="C550" s="60">
        <v>256</v>
      </c>
      <c r="D550" s="60">
        <v>53918800</v>
      </c>
      <c r="E550" s="37">
        <f t="shared" si="23"/>
        <v>210620.3125</v>
      </c>
    </row>
    <row r="551" spans="1:5" x14ac:dyDescent="0.25">
      <c r="A551" s="33" t="s">
        <v>565</v>
      </c>
      <c r="B551" s="53" t="s">
        <v>897</v>
      </c>
      <c r="C551" s="60">
        <v>2649</v>
      </c>
      <c r="D551" s="60">
        <v>389822200</v>
      </c>
      <c r="E551" s="37">
        <f t="shared" si="23"/>
        <v>147158.24839562099</v>
      </c>
    </row>
    <row r="552" spans="1:5" x14ac:dyDescent="0.25">
      <c r="A552" s="33" t="s">
        <v>566</v>
      </c>
      <c r="B552" s="53" t="s">
        <v>898</v>
      </c>
      <c r="C552" s="60">
        <v>1120</v>
      </c>
      <c r="D552" s="60">
        <v>140521245</v>
      </c>
      <c r="E552" s="37">
        <f t="shared" si="23"/>
        <v>125465.39732142857</v>
      </c>
    </row>
    <row r="553" spans="1:5" x14ac:dyDescent="0.25">
      <c r="A553" s="33" t="s">
        <v>567</v>
      </c>
      <c r="B553" s="53" t="s">
        <v>483</v>
      </c>
      <c r="C553" s="60">
        <v>4846</v>
      </c>
      <c r="D553" s="60">
        <v>2524344800</v>
      </c>
      <c r="E553" s="37">
        <f t="shared" si="23"/>
        <v>520913.08295501443</v>
      </c>
    </row>
    <row r="554" spans="1:5" x14ac:dyDescent="0.25">
      <c r="A554" s="33" t="s">
        <v>568</v>
      </c>
      <c r="B554" s="53" t="s">
        <v>899</v>
      </c>
      <c r="C554" s="60">
        <v>1860</v>
      </c>
      <c r="D554" s="60">
        <v>1167510500</v>
      </c>
      <c r="E554" s="37">
        <f t="shared" si="23"/>
        <v>627693.81720430113</v>
      </c>
    </row>
    <row r="555" spans="1:5" x14ac:dyDescent="0.25">
      <c r="A555" s="50"/>
      <c r="B555" s="49" t="s">
        <v>636</v>
      </c>
      <c r="C555" s="39">
        <f t="shared" ref="C555:D555" si="24">SUM(C534:C554)</f>
        <v>97368</v>
      </c>
      <c r="D555" s="39">
        <f t="shared" si="24"/>
        <v>30660169471</v>
      </c>
      <c r="E555" s="39">
        <f t="shared" si="23"/>
        <v>314889.58868416731</v>
      </c>
    </row>
    <row r="556" spans="1:5" x14ac:dyDescent="0.25">
      <c r="A556" s="50"/>
      <c r="B556" s="53"/>
      <c r="C556" s="37"/>
      <c r="D556" s="37"/>
      <c r="E556" s="37"/>
    </row>
    <row r="557" spans="1:5" x14ac:dyDescent="0.25">
      <c r="A557" s="49">
        <v>19</v>
      </c>
      <c r="B557" s="49" t="s">
        <v>637</v>
      </c>
      <c r="C557" s="37"/>
      <c r="D557" s="37"/>
      <c r="E557" s="37"/>
    </row>
    <row r="558" spans="1:5" x14ac:dyDescent="0.25">
      <c r="A558" s="33" t="s">
        <v>547</v>
      </c>
      <c r="B558" s="53" t="s">
        <v>900</v>
      </c>
      <c r="C558" s="60">
        <v>196</v>
      </c>
      <c r="D558" s="60">
        <v>29398500</v>
      </c>
      <c r="E558" s="37">
        <f>D558/C558</f>
        <v>149992.3469387755</v>
      </c>
    </row>
    <row r="559" spans="1:5" x14ac:dyDescent="0.25">
      <c r="A559" s="33" t="s">
        <v>549</v>
      </c>
      <c r="B559" s="53" t="s">
        <v>486</v>
      </c>
      <c r="C559" s="60">
        <v>1967</v>
      </c>
      <c r="D559" s="60">
        <v>459869300</v>
      </c>
      <c r="E559" s="37">
        <f t="shared" ref="E559:E582" si="25">D559/C559</f>
        <v>233792.22165734621</v>
      </c>
    </row>
    <row r="560" spans="1:5" x14ac:dyDescent="0.25">
      <c r="A560" s="33" t="s">
        <v>550</v>
      </c>
      <c r="B560" s="53" t="s">
        <v>901</v>
      </c>
      <c r="C560" s="60">
        <v>276</v>
      </c>
      <c r="D560" s="60">
        <v>37014600</v>
      </c>
      <c r="E560" s="37">
        <f t="shared" si="25"/>
        <v>134110.86956521738</v>
      </c>
    </row>
    <row r="561" spans="1:5" x14ac:dyDescent="0.25">
      <c r="A561" s="33" t="s">
        <v>551</v>
      </c>
      <c r="B561" s="53" t="s">
        <v>488</v>
      </c>
      <c r="C561" s="60">
        <v>3150</v>
      </c>
      <c r="D561" s="60">
        <v>451583800</v>
      </c>
      <c r="E561" s="37">
        <f t="shared" si="25"/>
        <v>143359.93650793651</v>
      </c>
    </row>
    <row r="562" spans="1:5" x14ac:dyDescent="0.25">
      <c r="A562" s="33" t="s">
        <v>552</v>
      </c>
      <c r="B562" s="53" t="s">
        <v>489</v>
      </c>
      <c r="C562" s="60">
        <v>2317</v>
      </c>
      <c r="D562" s="60">
        <v>354470030</v>
      </c>
      <c r="E562" s="37">
        <f t="shared" si="25"/>
        <v>152986.63357790245</v>
      </c>
    </row>
    <row r="563" spans="1:5" x14ac:dyDescent="0.25">
      <c r="A563" s="33" t="s">
        <v>553</v>
      </c>
      <c r="B563" s="53" t="s">
        <v>902</v>
      </c>
      <c r="C563" s="60">
        <v>1420</v>
      </c>
      <c r="D563" s="60">
        <v>161561400</v>
      </c>
      <c r="E563" s="37">
        <f t="shared" si="25"/>
        <v>113775.6338028169</v>
      </c>
    </row>
    <row r="564" spans="1:5" x14ac:dyDescent="0.25">
      <c r="A564" s="33" t="s">
        <v>554</v>
      </c>
      <c r="B564" s="53" t="s">
        <v>491</v>
      </c>
      <c r="C564" s="60">
        <v>1066</v>
      </c>
      <c r="D564" s="60">
        <v>211265300</v>
      </c>
      <c r="E564" s="37">
        <f t="shared" si="25"/>
        <v>198185.08442776735</v>
      </c>
    </row>
    <row r="565" spans="1:5" x14ac:dyDescent="0.25">
      <c r="A565" s="33" t="s">
        <v>555</v>
      </c>
      <c r="B565" s="53" t="s">
        <v>492</v>
      </c>
      <c r="C565" s="60">
        <v>1133</v>
      </c>
      <c r="D565" s="60">
        <v>229502800</v>
      </c>
      <c r="E565" s="37">
        <f t="shared" si="25"/>
        <v>202562.04766107679</v>
      </c>
    </row>
    <row r="566" spans="1:5" x14ac:dyDescent="0.25">
      <c r="A566" s="33" t="s">
        <v>556</v>
      </c>
      <c r="B566" s="53" t="s">
        <v>903</v>
      </c>
      <c r="C566" s="60">
        <v>1235</v>
      </c>
      <c r="D566" s="60">
        <v>163897700</v>
      </c>
      <c r="E566" s="37">
        <f t="shared" si="25"/>
        <v>132710.6882591093</v>
      </c>
    </row>
    <row r="567" spans="1:5" x14ac:dyDescent="0.25">
      <c r="A567" s="33" t="s">
        <v>557</v>
      </c>
      <c r="B567" s="53" t="s">
        <v>494</v>
      </c>
      <c r="C567" s="60">
        <v>1949</v>
      </c>
      <c r="D567" s="60">
        <v>285301500</v>
      </c>
      <c r="E567" s="37">
        <f t="shared" si="25"/>
        <v>146383.53001539252</v>
      </c>
    </row>
    <row r="568" spans="1:5" x14ac:dyDescent="0.25">
      <c r="A568" s="33" t="s">
        <v>558</v>
      </c>
      <c r="B568" s="53" t="s">
        <v>495</v>
      </c>
      <c r="C568" s="60">
        <v>2888</v>
      </c>
      <c r="D568" s="60">
        <v>412699400</v>
      </c>
      <c r="E568" s="37">
        <f t="shared" si="25"/>
        <v>142901.45429362881</v>
      </c>
    </row>
    <row r="569" spans="1:5" x14ac:dyDescent="0.25">
      <c r="A569" s="33" t="s">
        <v>559</v>
      </c>
      <c r="B569" s="53" t="s">
        <v>904</v>
      </c>
      <c r="C569" s="60">
        <v>6032</v>
      </c>
      <c r="D569" s="60">
        <v>819339700</v>
      </c>
      <c r="E569" s="37">
        <f t="shared" si="25"/>
        <v>135832.17838196288</v>
      </c>
    </row>
    <row r="570" spans="1:5" x14ac:dyDescent="0.25">
      <c r="A570" s="33" t="s">
        <v>560</v>
      </c>
      <c r="B570" s="53" t="s">
        <v>497</v>
      </c>
      <c r="C570" s="60">
        <v>838</v>
      </c>
      <c r="D570" s="60">
        <v>151344000</v>
      </c>
      <c r="E570" s="37">
        <f t="shared" si="25"/>
        <v>180601.43198090693</v>
      </c>
    </row>
    <row r="571" spans="1:5" x14ac:dyDescent="0.25">
      <c r="A571" s="33" t="s">
        <v>561</v>
      </c>
      <c r="B571" s="53" t="s">
        <v>498</v>
      </c>
      <c r="C571" s="60">
        <v>1538</v>
      </c>
      <c r="D571" s="60">
        <v>153581700</v>
      </c>
      <c r="E571" s="37">
        <f t="shared" si="25"/>
        <v>99858.062418725618</v>
      </c>
    </row>
    <row r="572" spans="1:5" x14ac:dyDescent="0.25">
      <c r="A572" s="33" t="s">
        <v>562</v>
      </c>
      <c r="B572" s="53" t="s">
        <v>499</v>
      </c>
      <c r="C572" s="60">
        <v>1905</v>
      </c>
      <c r="D572" s="60">
        <v>240149800</v>
      </c>
      <c r="E572" s="37">
        <f t="shared" si="25"/>
        <v>126062.88713910761</v>
      </c>
    </row>
    <row r="573" spans="1:5" x14ac:dyDescent="0.25">
      <c r="A573" s="33" t="s">
        <v>563</v>
      </c>
      <c r="B573" s="53" t="s">
        <v>905</v>
      </c>
      <c r="C573" s="60">
        <v>802</v>
      </c>
      <c r="D573" s="60">
        <v>101919350</v>
      </c>
      <c r="E573" s="37">
        <f t="shared" si="25"/>
        <v>127081.48379052369</v>
      </c>
    </row>
    <row r="574" spans="1:5" x14ac:dyDescent="0.25">
      <c r="A574" s="33" t="s">
        <v>564</v>
      </c>
      <c r="B574" s="53" t="s">
        <v>501</v>
      </c>
      <c r="C574" s="60">
        <v>878</v>
      </c>
      <c r="D574" s="60">
        <v>110007900</v>
      </c>
      <c r="E574" s="37">
        <f t="shared" si="25"/>
        <v>125293.73576309795</v>
      </c>
    </row>
    <row r="575" spans="1:5" x14ac:dyDescent="0.25">
      <c r="A575" s="33" t="s">
        <v>565</v>
      </c>
      <c r="B575" s="53" t="s">
        <v>502</v>
      </c>
      <c r="C575" s="60">
        <v>6561</v>
      </c>
      <c r="D575" s="60">
        <v>1948173400</v>
      </c>
      <c r="E575" s="37">
        <f t="shared" si="25"/>
        <v>296932.38835543365</v>
      </c>
    </row>
    <row r="576" spans="1:5" x14ac:dyDescent="0.25">
      <c r="A576" s="33" t="s">
        <v>566</v>
      </c>
      <c r="B576" s="53" t="s">
        <v>906</v>
      </c>
      <c r="C576" s="60">
        <v>1339</v>
      </c>
      <c r="D576" s="60">
        <v>147373000</v>
      </c>
      <c r="E576" s="37">
        <f t="shared" si="25"/>
        <v>110061.98655713219</v>
      </c>
    </row>
    <row r="577" spans="1:5" x14ac:dyDescent="0.25">
      <c r="A577" s="33" t="s">
        <v>567</v>
      </c>
      <c r="B577" s="53" t="s">
        <v>504</v>
      </c>
      <c r="C577" s="60">
        <v>1801</v>
      </c>
      <c r="D577" s="60">
        <v>223422400</v>
      </c>
      <c r="E577" s="37">
        <f t="shared" si="25"/>
        <v>124054.63631315935</v>
      </c>
    </row>
    <row r="578" spans="1:5" x14ac:dyDescent="0.25">
      <c r="A578" s="33" t="s">
        <v>568</v>
      </c>
      <c r="B578" s="53" t="s">
        <v>907</v>
      </c>
      <c r="C578" s="60">
        <v>457</v>
      </c>
      <c r="D578" s="60">
        <v>52036200</v>
      </c>
      <c r="E578" s="37">
        <f t="shared" si="25"/>
        <v>113864.77024070022</v>
      </c>
    </row>
    <row r="579" spans="1:5" x14ac:dyDescent="0.25">
      <c r="A579" s="33" t="s">
        <v>569</v>
      </c>
      <c r="B579" s="53" t="s">
        <v>506</v>
      </c>
      <c r="C579" s="60">
        <v>10225</v>
      </c>
      <c r="D579" s="60">
        <v>1246301700</v>
      </c>
      <c r="E579" s="37">
        <f t="shared" si="25"/>
        <v>121887.6968215159</v>
      </c>
    </row>
    <row r="580" spans="1:5" x14ac:dyDescent="0.25">
      <c r="A580" s="33" t="s">
        <v>570</v>
      </c>
      <c r="B580" s="53" t="s">
        <v>507</v>
      </c>
      <c r="C580" s="60">
        <v>12</v>
      </c>
      <c r="D580" s="60">
        <v>1067250</v>
      </c>
      <c r="E580" s="37">
        <f t="shared" si="25"/>
        <v>88937.5</v>
      </c>
    </row>
    <row r="581" spans="1:5" x14ac:dyDescent="0.25">
      <c r="A581" s="33" t="s">
        <v>572</v>
      </c>
      <c r="B581" s="53" t="s">
        <v>508</v>
      </c>
      <c r="C581" s="60">
        <v>3618</v>
      </c>
      <c r="D581" s="60">
        <v>510793745</v>
      </c>
      <c r="E581" s="37">
        <f t="shared" si="25"/>
        <v>141181.24516307353</v>
      </c>
    </row>
    <row r="582" spans="1:5" x14ac:dyDescent="0.25">
      <c r="A582" s="50"/>
      <c r="B582" s="49" t="s">
        <v>637</v>
      </c>
      <c r="C582" s="39">
        <f t="shared" ref="C582:D582" si="26">SUM(C558:C581)</f>
        <v>53603</v>
      </c>
      <c r="D582" s="39">
        <f t="shared" si="26"/>
        <v>8502074475</v>
      </c>
      <c r="E582" s="39">
        <f t="shared" si="25"/>
        <v>158611.91491147885</v>
      </c>
    </row>
    <row r="583" spans="1:5" x14ac:dyDescent="0.25">
      <c r="A583" s="50"/>
      <c r="B583" s="53"/>
      <c r="C583" s="37"/>
      <c r="D583" s="37"/>
      <c r="E583" s="37"/>
    </row>
    <row r="584" spans="1:5" x14ac:dyDescent="0.25">
      <c r="A584" s="49">
        <v>20</v>
      </c>
      <c r="B584" s="49" t="s">
        <v>638</v>
      </c>
      <c r="C584" s="37"/>
      <c r="D584" s="37"/>
      <c r="E584" s="37"/>
    </row>
    <row r="585" spans="1:5" x14ac:dyDescent="0.25">
      <c r="A585" s="33" t="s">
        <v>547</v>
      </c>
      <c r="B585" s="53" t="s">
        <v>509</v>
      </c>
      <c r="C585" s="60">
        <v>4344</v>
      </c>
      <c r="D585" s="60">
        <v>1290764800</v>
      </c>
      <c r="E585" s="37">
        <f>D585/C585</f>
        <v>297137.38489871088</v>
      </c>
    </row>
    <row r="586" spans="1:5" x14ac:dyDescent="0.25">
      <c r="A586" s="33" t="s">
        <v>549</v>
      </c>
      <c r="B586" s="53" t="s">
        <v>510</v>
      </c>
      <c r="C586" s="60">
        <v>4812</v>
      </c>
      <c r="D586" s="60">
        <v>557269800</v>
      </c>
      <c r="E586" s="37">
        <f t="shared" ref="E586:E606" si="27">D586/C586</f>
        <v>115808.35411471322</v>
      </c>
    </row>
    <row r="587" spans="1:5" x14ac:dyDescent="0.25">
      <c r="A587" s="33" t="s">
        <v>550</v>
      </c>
      <c r="B587" s="53" t="s">
        <v>511</v>
      </c>
      <c r="C587" s="60">
        <v>7470</v>
      </c>
      <c r="D587" s="60">
        <v>1324813700</v>
      </c>
      <c r="E587" s="37">
        <f t="shared" si="27"/>
        <v>177351.23159303883</v>
      </c>
    </row>
    <row r="588" spans="1:5" x14ac:dyDescent="0.25">
      <c r="A588" s="33" t="s">
        <v>551</v>
      </c>
      <c r="B588" s="53" t="s">
        <v>512</v>
      </c>
      <c r="C588" s="60">
        <v>14294</v>
      </c>
      <c r="D588" s="60">
        <v>464191080</v>
      </c>
      <c r="E588" s="37">
        <f t="shared" si="27"/>
        <v>32474.540366587378</v>
      </c>
    </row>
    <row r="589" spans="1:5" x14ac:dyDescent="0.25">
      <c r="A589" s="33" t="s">
        <v>552</v>
      </c>
      <c r="B589" s="53" t="s">
        <v>908</v>
      </c>
      <c r="C589" s="60">
        <v>2465</v>
      </c>
      <c r="D589" s="60">
        <v>204728700</v>
      </c>
      <c r="E589" s="37">
        <f t="shared" si="27"/>
        <v>83054.239350912772</v>
      </c>
    </row>
    <row r="590" spans="1:5" x14ac:dyDescent="0.25">
      <c r="A590" s="33" t="s">
        <v>553</v>
      </c>
      <c r="B590" s="53" t="s">
        <v>909</v>
      </c>
      <c r="C590" s="60">
        <v>1256</v>
      </c>
      <c r="D590" s="60">
        <v>125310700</v>
      </c>
      <c r="E590" s="37">
        <f t="shared" si="27"/>
        <v>99769.665605095535</v>
      </c>
    </row>
    <row r="591" spans="1:5" x14ac:dyDescent="0.25">
      <c r="A591" s="33" t="s">
        <v>554</v>
      </c>
      <c r="B591" s="53" t="s">
        <v>515</v>
      </c>
      <c r="C591" s="60">
        <v>5613</v>
      </c>
      <c r="D591" s="60">
        <v>677247500</v>
      </c>
      <c r="E591" s="37">
        <f t="shared" si="27"/>
        <v>120656.95706395867</v>
      </c>
    </row>
    <row r="592" spans="1:5" x14ac:dyDescent="0.25">
      <c r="A592" s="33" t="s">
        <v>555</v>
      </c>
      <c r="B592" s="53" t="s">
        <v>910</v>
      </c>
      <c r="C592" s="60">
        <v>2497</v>
      </c>
      <c r="D592" s="60">
        <v>425123300</v>
      </c>
      <c r="E592" s="37">
        <f t="shared" si="27"/>
        <v>170253.62434921906</v>
      </c>
    </row>
    <row r="593" spans="1:5" x14ac:dyDescent="0.25">
      <c r="A593" s="33" t="s">
        <v>556</v>
      </c>
      <c r="B593" s="53" t="s">
        <v>517</v>
      </c>
      <c r="C593" s="60">
        <v>9956</v>
      </c>
      <c r="D593" s="60">
        <v>1377161400</v>
      </c>
      <c r="E593" s="37">
        <f t="shared" si="27"/>
        <v>138324.76898352752</v>
      </c>
    </row>
    <row r="594" spans="1:5" x14ac:dyDescent="0.25">
      <c r="A594" s="33" t="s">
        <v>557</v>
      </c>
      <c r="B594" s="53" t="s">
        <v>911</v>
      </c>
      <c r="C594" s="60">
        <v>2384</v>
      </c>
      <c r="D594" s="60">
        <v>376979000</v>
      </c>
      <c r="E594" s="37">
        <f t="shared" si="27"/>
        <v>158128.77516778524</v>
      </c>
    </row>
    <row r="595" spans="1:5" x14ac:dyDescent="0.25">
      <c r="A595" s="33" t="s">
        <v>558</v>
      </c>
      <c r="B595" s="53" t="s">
        <v>912</v>
      </c>
      <c r="C595" s="60">
        <v>3636</v>
      </c>
      <c r="D595" s="60">
        <v>1008673100</v>
      </c>
      <c r="E595" s="37">
        <f t="shared" si="27"/>
        <v>277412.84378437843</v>
      </c>
    </row>
    <row r="596" spans="1:5" x14ac:dyDescent="0.25">
      <c r="A596" s="33" t="s">
        <v>559</v>
      </c>
      <c r="B596" s="53" t="s">
        <v>520</v>
      </c>
      <c r="C596" s="60">
        <v>9124</v>
      </c>
      <c r="D596" s="60">
        <v>1021365900</v>
      </c>
      <c r="E596" s="37">
        <f t="shared" si="27"/>
        <v>111942.77729066199</v>
      </c>
    </row>
    <row r="597" spans="1:5" x14ac:dyDescent="0.25">
      <c r="A597" s="33" t="s">
        <v>560</v>
      </c>
      <c r="B597" s="53" t="s">
        <v>521</v>
      </c>
      <c r="C597" s="60">
        <v>7028</v>
      </c>
      <c r="D597" s="60">
        <v>932072800</v>
      </c>
      <c r="E597" s="37">
        <f t="shared" si="27"/>
        <v>132622.76607854298</v>
      </c>
    </row>
    <row r="598" spans="1:5" x14ac:dyDescent="0.25">
      <c r="A598" s="33" t="s">
        <v>561</v>
      </c>
      <c r="B598" s="53" t="s">
        <v>913</v>
      </c>
      <c r="C598" s="60">
        <v>5168</v>
      </c>
      <c r="D598" s="60">
        <v>602174200</v>
      </c>
      <c r="E598" s="37">
        <f t="shared" si="27"/>
        <v>116519.77554179567</v>
      </c>
    </row>
    <row r="599" spans="1:5" x14ac:dyDescent="0.25">
      <c r="A599" s="33" t="s">
        <v>562</v>
      </c>
      <c r="B599" s="53" t="s">
        <v>914</v>
      </c>
      <c r="C599" s="60">
        <v>3309</v>
      </c>
      <c r="D599" s="60">
        <v>232272800</v>
      </c>
      <c r="E599" s="37">
        <f t="shared" si="27"/>
        <v>70194.258084013301</v>
      </c>
    </row>
    <row r="600" spans="1:5" x14ac:dyDescent="0.25">
      <c r="A600" s="33" t="s">
        <v>563</v>
      </c>
      <c r="B600" s="53" t="s">
        <v>524</v>
      </c>
      <c r="C600" s="60">
        <v>7155</v>
      </c>
      <c r="D600" s="60">
        <v>854119700</v>
      </c>
      <c r="E600" s="37">
        <f t="shared" si="27"/>
        <v>119373.82250174702</v>
      </c>
    </row>
    <row r="601" spans="1:5" x14ac:dyDescent="0.25">
      <c r="A601" s="33" t="s">
        <v>564</v>
      </c>
      <c r="B601" s="53" t="s">
        <v>126</v>
      </c>
      <c r="C601" s="60">
        <v>4767</v>
      </c>
      <c r="D601" s="60">
        <v>748265800</v>
      </c>
      <c r="E601" s="37">
        <f t="shared" si="27"/>
        <v>156967.86238724564</v>
      </c>
    </row>
    <row r="602" spans="1:5" x14ac:dyDescent="0.25">
      <c r="A602" s="33" t="s">
        <v>565</v>
      </c>
      <c r="B602" s="53" t="s">
        <v>525</v>
      </c>
      <c r="C602" s="60">
        <v>5995</v>
      </c>
      <c r="D602" s="60">
        <v>2371544700</v>
      </c>
      <c r="E602" s="37">
        <f t="shared" si="27"/>
        <v>395587.10592160135</v>
      </c>
    </row>
    <row r="603" spans="1:5" x14ac:dyDescent="0.25">
      <c r="A603" s="33" t="s">
        <v>566</v>
      </c>
      <c r="B603" s="53" t="s">
        <v>276</v>
      </c>
      <c r="C603" s="60">
        <v>16065</v>
      </c>
      <c r="D603" s="60">
        <v>730589900</v>
      </c>
      <c r="E603" s="37">
        <f t="shared" si="27"/>
        <v>45477.117958294431</v>
      </c>
    </row>
    <row r="604" spans="1:5" x14ac:dyDescent="0.25">
      <c r="A604" s="33" t="s">
        <v>567</v>
      </c>
      <c r="B604" s="53" t="s">
        <v>526</v>
      </c>
      <c r="C604" s="60">
        <v>9138</v>
      </c>
      <c r="D604" s="60">
        <v>1615283000</v>
      </c>
      <c r="E604" s="37">
        <f t="shared" si="27"/>
        <v>176765.48478879404</v>
      </c>
    </row>
    <row r="605" spans="1:5" x14ac:dyDescent="0.25">
      <c r="A605" s="33" t="s">
        <v>568</v>
      </c>
      <c r="B605" s="53" t="s">
        <v>527</v>
      </c>
      <c r="C605" s="60">
        <v>689</v>
      </c>
      <c r="D605" s="60">
        <v>1072000</v>
      </c>
      <c r="E605" s="37">
        <f t="shared" si="27"/>
        <v>1555.878084179971</v>
      </c>
    </row>
    <row r="606" spans="1:5" x14ac:dyDescent="0.25">
      <c r="A606" s="50"/>
      <c r="B606" s="49" t="s">
        <v>638</v>
      </c>
      <c r="C606" s="39">
        <f t="shared" ref="C606:D606" si="28">SUM(C585:C605)</f>
        <v>127165</v>
      </c>
      <c r="D606" s="39">
        <f t="shared" si="28"/>
        <v>16941023880</v>
      </c>
      <c r="E606" s="39">
        <f t="shared" si="27"/>
        <v>133220.80666850155</v>
      </c>
    </row>
    <row r="607" spans="1:5" x14ac:dyDescent="0.25">
      <c r="A607" s="50"/>
      <c r="B607" s="53"/>
      <c r="C607" s="37"/>
      <c r="D607" s="37"/>
      <c r="E607" s="37"/>
    </row>
    <row r="608" spans="1:5" x14ac:dyDescent="0.25">
      <c r="A608" s="43" t="s">
        <v>568</v>
      </c>
      <c r="B608" s="44" t="s">
        <v>639</v>
      </c>
      <c r="C608" s="37"/>
      <c r="D608" s="37"/>
      <c r="E608" s="37"/>
    </row>
    <row r="609" spans="1:5" x14ac:dyDescent="0.25">
      <c r="A609" s="33" t="s">
        <v>547</v>
      </c>
      <c r="B609" s="53" t="s">
        <v>528</v>
      </c>
      <c r="C609" s="60">
        <v>1750</v>
      </c>
      <c r="D609" s="60">
        <v>445726200</v>
      </c>
      <c r="E609" s="37">
        <f>D609/C609</f>
        <v>254700.6857142857</v>
      </c>
    </row>
    <row r="610" spans="1:5" x14ac:dyDescent="0.25">
      <c r="A610" s="33" t="s">
        <v>549</v>
      </c>
      <c r="B610" s="53" t="s">
        <v>915</v>
      </c>
      <c r="C610" s="60">
        <v>800</v>
      </c>
      <c r="D610" s="60">
        <v>89230075</v>
      </c>
      <c r="E610" s="37">
        <f t="shared" ref="E610:E631" si="29">D610/C610</f>
        <v>111537.59375</v>
      </c>
    </row>
    <row r="611" spans="1:5" x14ac:dyDescent="0.25">
      <c r="A611" s="33" t="s">
        <v>550</v>
      </c>
      <c r="B611" s="53" t="s">
        <v>530</v>
      </c>
      <c r="C611" s="60">
        <v>837</v>
      </c>
      <c r="D611" s="60">
        <v>99538500</v>
      </c>
      <c r="E611" s="37">
        <f t="shared" si="29"/>
        <v>118922.93906810036</v>
      </c>
    </row>
    <row r="612" spans="1:5" x14ac:dyDescent="0.25">
      <c r="A612" s="33" t="s">
        <v>551</v>
      </c>
      <c r="B612" s="53" t="s">
        <v>531</v>
      </c>
      <c r="C612" s="60">
        <v>2003</v>
      </c>
      <c r="D612" s="60">
        <v>390672100</v>
      </c>
      <c r="E612" s="37">
        <f t="shared" si="29"/>
        <v>195043.48477284075</v>
      </c>
    </row>
    <row r="613" spans="1:5" x14ac:dyDescent="0.25">
      <c r="A613" s="33" t="s">
        <v>552</v>
      </c>
      <c r="B613" s="53" t="s">
        <v>223</v>
      </c>
      <c r="C613" s="60">
        <v>1050</v>
      </c>
      <c r="D613" s="60">
        <v>193229300</v>
      </c>
      <c r="E613" s="37">
        <f t="shared" si="29"/>
        <v>184027.90476190476</v>
      </c>
    </row>
    <row r="614" spans="1:5" x14ac:dyDescent="0.25">
      <c r="A614" s="33" t="s">
        <v>553</v>
      </c>
      <c r="B614" s="53" t="s">
        <v>532</v>
      </c>
      <c r="C614" s="60">
        <v>759</v>
      </c>
      <c r="D614" s="60">
        <v>148327800</v>
      </c>
      <c r="E614" s="37">
        <f t="shared" si="29"/>
        <v>195425.29644268774</v>
      </c>
    </row>
    <row r="615" spans="1:5" x14ac:dyDescent="0.25">
      <c r="A615" s="33" t="s">
        <v>554</v>
      </c>
      <c r="B615" s="53" t="s">
        <v>190</v>
      </c>
      <c r="C615" s="60">
        <v>1790</v>
      </c>
      <c r="D615" s="60">
        <v>466460890</v>
      </c>
      <c r="E615" s="37">
        <f t="shared" si="29"/>
        <v>260592.67597765362</v>
      </c>
    </row>
    <row r="616" spans="1:5" x14ac:dyDescent="0.25">
      <c r="A616" s="33" t="s">
        <v>555</v>
      </c>
      <c r="B616" s="53" t="s">
        <v>533</v>
      </c>
      <c r="C616" s="60">
        <v>2246</v>
      </c>
      <c r="D616" s="60">
        <v>375079000</v>
      </c>
      <c r="E616" s="37">
        <f t="shared" si="29"/>
        <v>166998.6642920748</v>
      </c>
    </row>
    <row r="617" spans="1:5" x14ac:dyDescent="0.25">
      <c r="A617" s="33" t="s">
        <v>556</v>
      </c>
      <c r="B617" s="53" t="s">
        <v>534</v>
      </c>
      <c r="C617" s="60">
        <v>549</v>
      </c>
      <c r="D617" s="60">
        <v>131373200</v>
      </c>
      <c r="E617" s="37">
        <f t="shared" si="29"/>
        <v>239295.44626593808</v>
      </c>
    </row>
    <row r="618" spans="1:5" x14ac:dyDescent="0.25">
      <c r="A618" s="33" t="s">
        <v>557</v>
      </c>
      <c r="B618" s="53" t="s">
        <v>535</v>
      </c>
      <c r="C618" s="60">
        <v>1054</v>
      </c>
      <c r="D618" s="60">
        <v>209236900</v>
      </c>
      <c r="E618" s="37">
        <f t="shared" si="29"/>
        <v>198516.98292220113</v>
      </c>
    </row>
    <row r="619" spans="1:5" x14ac:dyDescent="0.25">
      <c r="A619" s="33" t="s">
        <v>558</v>
      </c>
      <c r="B619" s="53" t="s">
        <v>536</v>
      </c>
      <c r="C619" s="60">
        <v>732</v>
      </c>
      <c r="D619" s="60">
        <v>119925300</v>
      </c>
      <c r="E619" s="37">
        <f t="shared" si="29"/>
        <v>163832.37704918033</v>
      </c>
    </row>
    <row r="620" spans="1:5" x14ac:dyDescent="0.25">
      <c r="A620" s="33" t="s">
        <v>559</v>
      </c>
      <c r="B620" s="53" t="s">
        <v>537</v>
      </c>
      <c r="C620" s="60">
        <v>1949</v>
      </c>
      <c r="D620" s="60">
        <v>295118900</v>
      </c>
      <c r="E620" s="37">
        <f t="shared" si="29"/>
        <v>151420.67727039507</v>
      </c>
    </row>
    <row r="621" spans="1:5" x14ac:dyDescent="0.25">
      <c r="A621" s="33" t="s">
        <v>560</v>
      </c>
      <c r="B621" s="53" t="s">
        <v>538</v>
      </c>
      <c r="C621" s="60">
        <v>1005</v>
      </c>
      <c r="D621" s="60">
        <v>199492800</v>
      </c>
      <c r="E621" s="37">
        <f t="shared" si="29"/>
        <v>198500.29850746269</v>
      </c>
    </row>
    <row r="622" spans="1:5" x14ac:dyDescent="0.25">
      <c r="A622" s="33" t="s">
        <v>561</v>
      </c>
      <c r="B622" s="53" t="s">
        <v>539</v>
      </c>
      <c r="C622" s="60">
        <v>1068</v>
      </c>
      <c r="D622" s="60">
        <v>236509100</v>
      </c>
      <c r="E622" s="37">
        <f t="shared" si="29"/>
        <v>221450.468164794</v>
      </c>
    </row>
    <row r="623" spans="1:5" x14ac:dyDescent="0.25">
      <c r="A623" s="33" t="s">
        <v>562</v>
      </c>
      <c r="B623" s="53" t="s">
        <v>540</v>
      </c>
      <c r="C623" s="60">
        <v>2373</v>
      </c>
      <c r="D623" s="60">
        <v>369780611</v>
      </c>
      <c r="E623" s="37">
        <f t="shared" si="29"/>
        <v>155828.32321955331</v>
      </c>
    </row>
    <row r="624" spans="1:5" x14ac:dyDescent="0.25">
      <c r="A624" s="33" t="s">
        <v>563</v>
      </c>
      <c r="B624" s="53" t="s">
        <v>110</v>
      </c>
      <c r="C624" s="60">
        <v>1960</v>
      </c>
      <c r="D624" s="60">
        <v>468479400</v>
      </c>
      <c r="E624" s="37">
        <f t="shared" si="29"/>
        <v>239020.10204081633</v>
      </c>
    </row>
    <row r="625" spans="1:5" x14ac:dyDescent="0.25">
      <c r="A625" s="33" t="s">
        <v>564</v>
      </c>
      <c r="B625" s="53" t="s">
        <v>541</v>
      </c>
      <c r="C625" s="60">
        <v>848</v>
      </c>
      <c r="D625" s="60">
        <v>103060700</v>
      </c>
      <c r="E625" s="37">
        <f t="shared" si="29"/>
        <v>121533.84433962264</v>
      </c>
    </row>
    <row r="626" spans="1:5" x14ac:dyDescent="0.25">
      <c r="A626" s="33" t="s">
        <v>566</v>
      </c>
      <c r="B626" s="53" t="s">
        <v>542</v>
      </c>
      <c r="C626" s="60">
        <v>4467</v>
      </c>
      <c r="D626" s="60">
        <v>405976100</v>
      </c>
      <c r="E626" s="37">
        <f t="shared" si="29"/>
        <v>90883.389299306029</v>
      </c>
    </row>
    <row r="627" spans="1:5" x14ac:dyDescent="0.25">
      <c r="A627" s="33" t="s">
        <v>567</v>
      </c>
      <c r="B627" s="53" t="s">
        <v>543</v>
      </c>
      <c r="C627" s="60">
        <v>1334</v>
      </c>
      <c r="D627" s="60">
        <v>226947000</v>
      </c>
      <c r="E627" s="37">
        <f t="shared" si="29"/>
        <v>170125.18740629684</v>
      </c>
    </row>
    <row r="628" spans="1:5" x14ac:dyDescent="0.25">
      <c r="A628" s="33" t="s">
        <v>568</v>
      </c>
      <c r="B628" s="53" t="s">
        <v>916</v>
      </c>
      <c r="C628" s="60">
        <v>1840</v>
      </c>
      <c r="D628" s="60">
        <v>254061160</v>
      </c>
      <c r="E628" s="37">
        <f t="shared" si="29"/>
        <v>138076.71739130435</v>
      </c>
    </row>
    <row r="629" spans="1:5" x14ac:dyDescent="0.25">
      <c r="A629" s="33" t="s">
        <v>569</v>
      </c>
      <c r="B629" s="53" t="s">
        <v>88</v>
      </c>
      <c r="C629" s="60">
        <v>2094</v>
      </c>
      <c r="D629" s="60">
        <v>478557599</v>
      </c>
      <c r="E629" s="37">
        <f t="shared" si="29"/>
        <v>228537.53533906399</v>
      </c>
    </row>
    <row r="630" spans="1:5" x14ac:dyDescent="0.25">
      <c r="A630" s="33" t="s">
        <v>570</v>
      </c>
      <c r="B630" s="53" t="s">
        <v>545</v>
      </c>
      <c r="C630" s="60">
        <v>1516</v>
      </c>
      <c r="D630" s="60">
        <v>220907500</v>
      </c>
      <c r="E630" s="37">
        <f t="shared" si="29"/>
        <v>145717.34828496043</v>
      </c>
    </row>
    <row r="631" spans="1:5" x14ac:dyDescent="0.25">
      <c r="A631" s="34"/>
      <c r="B631" s="44" t="s">
        <v>639</v>
      </c>
      <c r="C631" s="39">
        <f>SUM(C609:C630)</f>
        <v>34024</v>
      </c>
      <c r="D631" s="39">
        <f>SUM(D609:D630)</f>
        <v>5927690135</v>
      </c>
      <c r="E631" s="39">
        <f t="shared" si="29"/>
        <v>174220.84807782742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2406290</v>
      </c>
      <c r="D633" s="42">
        <f>SUM(D609:D630,D585:D605,D558:D581,D534:D554,D516:D530,D497:D512,D461:D493,D419:D457,D363:D415,D335:D359,D319:D331,D290:D315,D275:D286,D248:D271,D223:D244,D206:D219,D187:D202,D147:D183,D104:D143,D31:D100,D5:D27)</f>
        <v>420049939909</v>
      </c>
      <c r="E633" s="42">
        <f>D633/C633</f>
        <v>174563.3069617544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622" workbookViewId="0">
      <selection activeCell="B635" sqref="B635:C637"/>
    </sheetView>
  </sheetViews>
  <sheetFormatPr defaultRowHeight="15" x14ac:dyDescent="0.25"/>
  <cols>
    <col min="1" max="1" width="8.7109375" customWidth="1"/>
    <col min="2" max="2" width="30.7109375" customWidth="1"/>
    <col min="3" max="3" width="14.28515625" style="52" bestFit="1" customWidth="1"/>
    <col min="4" max="4" width="16.7109375" style="52" bestFit="1" customWidth="1"/>
    <col min="5" max="5" width="19.5703125" style="52" bestFit="1" customWidth="1"/>
  </cols>
  <sheetData>
    <row r="1" spans="1:5" x14ac:dyDescent="0.25">
      <c r="A1" s="64" t="s">
        <v>919</v>
      </c>
      <c r="B1" s="64"/>
      <c r="C1" s="64"/>
      <c r="D1" s="64"/>
      <c r="E1" s="64"/>
    </row>
    <row r="3" spans="1:5" x14ac:dyDescent="0.25">
      <c r="C3" s="38" t="s">
        <v>642</v>
      </c>
      <c r="D3" s="39"/>
      <c r="E3" s="38" t="s">
        <v>546</v>
      </c>
    </row>
    <row r="4" spans="1:5" x14ac:dyDescent="0.25">
      <c r="A4" s="43" t="s">
        <v>547</v>
      </c>
      <c r="B4" s="44" t="s">
        <v>548</v>
      </c>
      <c r="C4" s="37"/>
      <c r="D4" s="37"/>
      <c r="E4" s="37"/>
    </row>
    <row r="5" spans="1:5" x14ac:dyDescent="0.25">
      <c r="A5" s="33" t="s">
        <v>547</v>
      </c>
      <c r="B5" s="53" t="s">
        <v>0</v>
      </c>
      <c r="C5" s="35">
        <v>2954</v>
      </c>
      <c r="D5" s="35">
        <v>336251300</v>
      </c>
      <c r="E5" s="37">
        <f>D5/C5</f>
        <v>113829.14691943128</v>
      </c>
    </row>
    <row r="6" spans="1:5" x14ac:dyDescent="0.25">
      <c r="A6" s="33" t="s">
        <v>549</v>
      </c>
      <c r="B6" s="53" t="s">
        <v>645</v>
      </c>
      <c r="C6" s="35">
        <v>10391</v>
      </c>
      <c r="D6" s="35">
        <v>744588000</v>
      </c>
      <c r="E6" s="37">
        <f t="shared" ref="E6:E27" si="0">D6/C6</f>
        <v>71657.010874795495</v>
      </c>
    </row>
    <row r="7" spans="1:5" x14ac:dyDescent="0.25">
      <c r="A7" s="33" t="s">
        <v>550</v>
      </c>
      <c r="B7" s="53" t="s">
        <v>2</v>
      </c>
      <c r="C7" s="35">
        <v>8319</v>
      </c>
      <c r="D7" s="35">
        <v>1096039400</v>
      </c>
      <c r="E7" s="37">
        <f t="shared" si="0"/>
        <v>131751.34030532517</v>
      </c>
    </row>
    <row r="8" spans="1:5" x14ac:dyDescent="0.25">
      <c r="A8" s="33" t="s">
        <v>551</v>
      </c>
      <c r="B8" s="53" t="s">
        <v>646</v>
      </c>
      <c r="C8" s="35">
        <v>1295</v>
      </c>
      <c r="D8" s="35">
        <v>112107000</v>
      </c>
      <c r="E8" s="37">
        <f t="shared" si="0"/>
        <v>86569.111969111967</v>
      </c>
    </row>
    <row r="9" spans="1:5" x14ac:dyDescent="0.25">
      <c r="A9" s="33" t="s">
        <v>552</v>
      </c>
      <c r="B9" s="53" t="s">
        <v>4</v>
      </c>
      <c r="C9" s="35">
        <v>2423</v>
      </c>
      <c r="D9" s="35">
        <v>209385800</v>
      </c>
      <c r="E9" s="37">
        <f t="shared" si="0"/>
        <v>86415.930664465544</v>
      </c>
    </row>
    <row r="10" spans="1:5" x14ac:dyDescent="0.25">
      <c r="A10" s="33" t="s">
        <v>553</v>
      </c>
      <c r="B10" s="53" t="s">
        <v>647</v>
      </c>
      <c r="C10" s="35">
        <v>209</v>
      </c>
      <c r="D10" s="35">
        <v>23646900</v>
      </c>
      <c r="E10" s="37">
        <f t="shared" si="0"/>
        <v>113143.06220095693</v>
      </c>
    </row>
    <row r="11" spans="1:5" x14ac:dyDescent="0.25">
      <c r="A11" s="33" t="s">
        <v>554</v>
      </c>
      <c r="B11" s="53" t="s">
        <v>6</v>
      </c>
      <c r="C11" s="35">
        <v>1207</v>
      </c>
      <c r="D11" s="35">
        <v>86476100</v>
      </c>
      <c r="E11" s="37">
        <f t="shared" si="0"/>
        <v>71645.484672742343</v>
      </c>
    </row>
    <row r="12" spans="1:5" x14ac:dyDescent="0.25">
      <c r="A12" s="33" t="s">
        <v>555</v>
      </c>
      <c r="B12" s="53" t="s">
        <v>7</v>
      </c>
      <c r="C12" s="35">
        <v>11322</v>
      </c>
      <c r="D12" s="35">
        <v>1398949500</v>
      </c>
      <c r="E12" s="37">
        <f t="shared" si="0"/>
        <v>123560.2808691044</v>
      </c>
    </row>
    <row r="13" spans="1:5" x14ac:dyDescent="0.25">
      <c r="A13" s="33" t="s">
        <v>556</v>
      </c>
      <c r="B13" s="53" t="s">
        <v>8</v>
      </c>
      <c r="C13" s="35">
        <v>709</v>
      </c>
      <c r="D13" s="35">
        <v>89428200</v>
      </c>
      <c r="E13" s="37">
        <f t="shared" si="0"/>
        <v>126132.86318758815</v>
      </c>
    </row>
    <row r="14" spans="1:5" x14ac:dyDescent="0.25">
      <c r="A14" s="33" t="s">
        <v>557</v>
      </c>
      <c r="B14" s="53" t="s">
        <v>648</v>
      </c>
      <c r="C14" s="35">
        <v>660</v>
      </c>
      <c r="D14" s="35">
        <v>75217950</v>
      </c>
      <c r="E14" s="37">
        <f t="shared" si="0"/>
        <v>113966.59090909091</v>
      </c>
    </row>
    <row r="15" spans="1:5" x14ac:dyDescent="0.25">
      <c r="A15" s="33" t="s">
        <v>558</v>
      </c>
      <c r="B15" s="53" t="s">
        <v>10</v>
      </c>
      <c r="C15" s="35">
        <v>12085</v>
      </c>
      <c r="D15" s="35">
        <v>1379323200</v>
      </c>
      <c r="E15" s="37">
        <f t="shared" si="0"/>
        <v>114135.14273893255</v>
      </c>
    </row>
    <row r="16" spans="1:5" x14ac:dyDescent="0.25">
      <c r="A16" s="33" t="s">
        <v>559</v>
      </c>
      <c r="B16" s="53" t="s">
        <v>11</v>
      </c>
      <c r="C16" s="35">
        <v>7383</v>
      </c>
      <c r="D16" s="35">
        <v>679947000</v>
      </c>
      <c r="E16" s="37">
        <f t="shared" si="0"/>
        <v>92096.302316131652</v>
      </c>
    </row>
    <row r="17" spans="1:5" x14ac:dyDescent="0.25">
      <c r="A17" s="33" t="s">
        <v>560</v>
      </c>
      <c r="B17" s="53" t="s">
        <v>12</v>
      </c>
      <c r="C17" s="35">
        <v>4270</v>
      </c>
      <c r="D17" s="35">
        <v>523138500</v>
      </c>
      <c r="E17" s="37">
        <f t="shared" si="0"/>
        <v>122514.87119437939</v>
      </c>
    </row>
    <row r="18" spans="1:5" x14ac:dyDescent="0.25">
      <c r="A18" s="33" t="s">
        <v>561</v>
      </c>
      <c r="B18" s="53" t="s">
        <v>13</v>
      </c>
      <c r="C18" s="35">
        <v>2695</v>
      </c>
      <c r="D18" s="35">
        <v>642847300</v>
      </c>
      <c r="E18" s="37">
        <f t="shared" si="0"/>
        <v>238533.32096474952</v>
      </c>
    </row>
    <row r="19" spans="1:5" x14ac:dyDescent="0.25">
      <c r="A19" s="33" t="s">
        <v>562</v>
      </c>
      <c r="B19" s="53" t="s">
        <v>649</v>
      </c>
      <c r="C19" s="35">
        <v>1562</v>
      </c>
      <c r="D19" s="35">
        <v>807650000</v>
      </c>
      <c r="E19" s="37">
        <f t="shared" si="0"/>
        <v>517061.45966709347</v>
      </c>
    </row>
    <row r="20" spans="1:5" x14ac:dyDescent="0.25">
      <c r="A20" s="33" t="s">
        <v>563</v>
      </c>
      <c r="B20" s="53" t="s">
        <v>650</v>
      </c>
      <c r="C20" s="35">
        <v>6335</v>
      </c>
      <c r="D20" s="35">
        <v>1243330400</v>
      </c>
      <c r="E20" s="37">
        <f t="shared" si="0"/>
        <v>196263.67797947908</v>
      </c>
    </row>
    <row r="21" spans="1:5" x14ac:dyDescent="0.25">
      <c r="A21" s="33" t="s">
        <v>564</v>
      </c>
      <c r="B21" s="53" t="s">
        <v>16</v>
      </c>
      <c r="C21" s="35">
        <v>2136</v>
      </c>
      <c r="D21" s="35">
        <v>230171900</v>
      </c>
      <c r="E21" s="37">
        <f t="shared" si="0"/>
        <v>107758.38014981273</v>
      </c>
    </row>
    <row r="22" spans="1:5" x14ac:dyDescent="0.25">
      <c r="A22" s="33" t="s">
        <v>565</v>
      </c>
      <c r="B22" s="53" t="s">
        <v>17</v>
      </c>
      <c r="C22" s="35">
        <v>3038</v>
      </c>
      <c r="D22" s="35">
        <v>390786729</v>
      </c>
      <c r="E22" s="37">
        <f t="shared" si="0"/>
        <v>128632.89302172481</v>
      </c>
    </row>
    <row r="23" spans="1:5" x14ac:dyDescent="0.25">
      <c r="A23" s="33" t="s">
        <v>566</v>
      </c>
      <c r="B23" s="53" t="s">
        <v>18</v>
      </c>
      <c r="C23" s="35">
        <v>5003</v>
      </c>
      <c r="D23" s="35">
        <v>348488400</v>
      </c>
      <c r="E23" s="37">
        <f t="shared" si="0"/>
        <v>69655.886468119133</v>
      </c>
    </row>
    <row r="24" spans="1:5" x14ac:dyDescent="0.25">
      <c r="A24" s="33" t="s">
        <v>567</v>
      </c>
      <c r="B24" s="53" t="s">
        <v>19</v>
      </c>
      <c r="C24" s="35">
        <v>435</v>
      </c>
      <c r="D24" s="35">
        <v>62074100</v>
      </c>
      <c r="E24" s="37">
        <f t="shared" si="0"/>
        <v>142699.08045977011</v>
      </c>
    </row>
    <row r="25" spans="1:5" x14ac:dyDescent="0.25">
      <c r="A25" s="33" t="s">
        <v>568</v>
      </c>
      <c r="B25" s="53" t="s">
        <v>20</v>
      </c>
      <c r="C25" s="35">
        <v>3640</v>
      </c>
      <c r="D25" s="35">
        <v>440225000</v>
      </c>
      <c r="E25" s="37">
        <f t="shared" si="0"/>
        <v>120940.93406593407</v>
      </c>
    </row>
    <row r="26" spans="1:5" x14ac:dyDescent="0.25">
      <c r="A26" s="33" t="s">
        <v>569</v>
      </c>
      <c r="B26" s="53" t="s">
        <v>21</v>
      </c>
      <c r="C26" s="35">
        <v>6188</v>
      </c>
      <c r="D26" s="35">
        <v>1177528200</v>
      </c>
      <c r="E26" s="37">
        <f t="shared" si="0"/>
        <v>190292.21073044604</v>
      </c>
    </row>
    <row r="27" spans="1:5" x14ac:dyDescent="0.25">
      <c r="A27" s="33" t="s">
        <v>570</v>
      </c>
      <c r="B27" s="53" t="s">
        <v>22</v>
      </c>
      <c r="C27" s="35">
        <v>636</v>
      </c>
      <c r="D27" s="35">
        <v>71860400</v>
      </c>
      <c r="E27" s="37">
        <f t="shared" si="0"/>
        <v>112988.05031446541</v>
      </c>
    </row>
    <row r="28" spans="1:5" x14ac:dyDescent="0.25">
      <c r="A28" s="40"/>
      <c r="B28" s="44" t="s">
        <v>548</v>
      </c>
      <c r="C28" s="39">
        <f>SUM(C5:C27)</f>
        <v>94895</v>
      </c>
      <c r="D28" s="39">
        <f>SUM(D5:D27)</f>
        <v>12169461279</v>
      </c>
      <c r="E28" s="39">
        <f>D28/C28</f>
        <v>128241.33283102377</v>
      </c>
    </row>
    <row r="29" spans="1:5" x14ac:dyDescent="0.25">
      <c r="A29" s="40"/>
      <c r="B29" s="44"/>
      <c r="C29" s="37"/>
      <c r="D29" s="37"/>
      <c r="E29" s="37"/>
    </row>
    <row r="30" spans="1:5" x14ac:dyDescent="0.25">
      <c r="A30" s="43" t="s">
        <v>549</v>
      </c>
      <c r="B30" s="44" t="s">
        <v>571</v>
      </c>
      <c r="C30" s="37"/>
      <c r="D30" s="37"/>
      <c r="E30" s="37"/>
    </row>
    <row r="31" spans="1:5" x14ac:dyDescent="0.25">
      <c r="A31" s="33" t="s">
        <v>547</v>
      </c>
      <c r="B31" s="53" t="s">
        <v>651</v>
      </c>
      <c r="C31" s="35">
        <v>2109</v>
      </c>
      <c r="D31" s="35">
        <v>1102708400</v>
      </c>
      <c r="E31" s="37">
        <f>D31/C31</f>
        <v>522858.41631104791</v>
      </c>
    </row>
    <row r="32" spans="1:5" x14ac:dyDescent="0.25">
      <c r="A32" s="33" t="s">
        <v>549</v>
      </c>
      <c r="B32" s="53" t="s">
        <v>652</v>
      </c>
      <c r="C32" s="35">
        <v>632</v>
      </c>
      <c r="D32" s="35">
        <v>694342400</v>
      </c>
      <c r="E32" s="37">
        <f t="shared" ref="E32:E95" si="1">D32/C32</f>
        <v>1098643.0379746836</v>
      </c>
    </row>
    <row r="33" spans="1:5" x14ac:dyDescent="0.25">
      <c r="A33" s="33" t="s">
        <v>550</v>
      </c>
      <c r="B33" s="53" t="s">
        <v>653</v>
      </c>
      <c r="C33" s="35">
        <v>6896</v>
      </c>
      <c r="D33" s="35">
        <v>1045256500</v>
      </c>
      <c r="E33" s="37">
        <f t="shared" si="1"/>
        <v>151574.31844547563</v>
      </c>
    </row>
    <row r="34" spans="1:5" x14ac:dyDescent="0.25">
      <c r="A34" s="33" t="s">
        <v>551</v>
      </c>
      <c r="B34" s="53" t="s">
        <v>654</v>
      </c>
      <c r="C34" s="35">
        <v>2017</v>
      </c>
      <c r="D34" s="35">
        <v>393480900</v>
      </c>
      <c r="E34" s="37">
        <f t="shared" si="1"/>
        <v>195082.25086762517</v>
      </c>
    </row>
    <row r="35" spans="1:5" x14ac:dyDescent="0.25">
      <c r="A35" s="33" t="s">
        <v>552</v>
      </c>
      <c r="B35" s="53" t="s">
        <v>655</v>
      </c>
      <c r="C35" s="35">
        <v>1534</v>
      </c>
      <c r="D35" s="35">
        <v>236537207</v>
      </c>
      <c r="E35" s="37">
        <f t="shared" si="1"/>
        <v>154196.35397653194</v>
      </c>
    </row>
    <row r="36" spans="1:5" x14ac:dyDescent="0.25">
      <c r="A36" s="33" t="s">
        <v>553</v>
      </c>
      <c r="B36" s="53" t="s">
        <v>656</v>
      </c>
      <c r="C36" s="35">
        <v>6168</v>
      </c>
      <c r="D36" s="35">
        <v>2017587000</v>
      </c>
      <c r="E36" s="37">
        <f t="shared" si="1"/>
        <v>327105.5447470817</v>
      </c>
    </row>
    <row r="37" spans="1:5" x14ac:dyDescent="0.25">
      <c r="A37" s="33" t="s">
        <v>554</v>
      </c>
      <c r="B37" s="53" t="s">
        <v>657</v>
      </c>
      <c r="C37" s="35">
        <v>2701</v>
      </c>
      <c r="D37" s="35">
        <v>988989300</v>
      </c>
      <c r="E37" s="37">
        <f t="shared" si="1"/>
        <v>366156.71973343205</v>
      </c>
    </row>
    <row r="38" spans="1:5" x14ac:dyDescent="0.25">
      <c r="A38" s="33" t="s">
        <v>555</v>
      </c>
      <c r="B38" s="53" t="s">
        <v>658</v>
      </c>
      <c r="C38" s="35">
        <v>2618</v>
      </c>
      <c r="D38" s="35">
        <v>1537913100</v>
      </c>
      <c r="E38" s="37">
        <f t="shared" si="1"/>
        <v>587438.15889992355</v>
      </c>
    </row>
    <row r="39" spans="1:5" x14ac:dyDescent="0.25">
      <c r="A39" s="33" t="s">
        <v>556</v>
      </c>
      <c r="B39" s="53" t="s">
        <v>659</v>
      </c>
      <c r="C39" s="35">
        <v>1602</v>
      </c>
      <c r="D39" s="35">
        <v>1042183400</v>
      </c>
      <c r="E39" s="37">
        <f t="shared" si="1"/>
        <v>650551.43570536829</v>
      </c>
    </row>
    <row r="40" spans="1:5" x14ac:dyDescent="0.25">
      <c r="A40" s="33" t="s">
        <v>557</v>
      </c>
      <c r="B40" s="53" t="s">
        <v>660</v>
      </c>
      <c r="C40" s="35">
        <v>4962</v>
      </c>
      <c r="D40" s="35">
        <v>879006556</v>
      </c>
      <c r="E40" s="37">
        <f t="shared" si="1"/>
        <v>177147.63321241434</v>
      </c>
    </row>
    <row r="41" spans="1:5" x14ac:dyDescent="0.25">
      <c r="A41" s="33" t="s">
        <v>558</v>
      </c>
      <c r="B41" s="53" t="s">
        <v>661</v>
      </c>
      <c r="C41" s="35">
        <v>4629</v>
      </c>
      <c r="D41" s="35">
        <v>845725000</v>
      </c>
      <c r="E41" s="37">
        <f t="shared" si="1"/>
        <v>182701.44739684596</v>
      </c>
    </row>
    <row r="42" spans="1:5" x14ac:dyDescent="0.25">
      <c r="A42" s="33" t="s">
        <v>559</v>
      </c>
      <c r="B42" s="53" t="s">
        <v>662</v>
      </c>
      <c r="C42" s="35">
        <v>1901</v>
      </c>
      <c r="D42" s="35">
        <v>270132460</v>
      </c>
      <c r="E42" s="37">
        <f t="shared" si="1"/>
        <v>142100.18937401369</v>
      </c>
    </row>
    <row r="43" spans="1:5" x14ac:dyDescent="0.25">
      <c r="A43" s="33" t="s">
        <v>560</v>
      </c>
      <c r="B43" s="53" t="s">
        <v>663</v>
      </c>
      <c r="C43" s="35">
        <v>2569</v>
      </c>
      <c r="D43" s="35">
        <v>531288700</v>
      </c>
      <c r="E43" s="37">
        <f t="shared" si="1"/>
        <v>206807.5905021409</v>
      </c>
    </row>
    <row r="44" spans="1:5" x14ac:dyDescent="0.25">
      <c r="A44" s="33" t="s">
        <v>561</v>
      </c>
      <c r="B44" s="53" t="s">
        <v>664</v>
      </c>
      <c r="C44" s="35">
        <v>2280</v>
      </c>
      <c r="D44" s="35">
        <v>544282450</v>
      </c>
      <c r="E44" s="37">
        <f t="shared" si="1"/>
        <v>238720.37280701756</v>
      </c>
    </row>
    <row r="45" spans="1:5" x14ac:dyDescent="0.25">
      <c r="A45" s="33" t="s">
        <v>562</v>
      </c>
      <c r="B45" s="53" t="s">
        <v>37</v>
      </c>
      <c r="C45" s="35">
        <v>6447</v>
      </c>
      <c r="D45" s="35">
        <v>1519258800</v>
      </c>
      <c r="E45" s="37">
        <f t="shared" si="1"/>
        <v>235653.60632852488</v>
      </c>
    </row>
    <row r="46" spans="1:5" x14ac:dyDescent="0.25">
      <c r="A46" s="33" t="s">
        <v>563</v>
      </c>
      <c r="B46" s="53" t="s">
        <v>665</v>
      </c>
      <c r="C46" s="35">
        <v>1895</v>
      </c>
      <c r="D46" s="35">
        <v>1273813900</v>
      </c>
      <c r="E46" s="37">
        <f t="shared" si="1"/>
        <v>672197.30870712397</v>
      </c>
    </row>
    <row r="47" spans="1:5" x14ac:dyDescent="0.25">
      <c r="A47" s="33" t="s">
        <v>564</v>
      </c>
      <c r="B47" s="53" t="s">
        <v>666</v>
      </c>
      <c r="C47" s="35">
        <v>10208</v>
      </c>
      <c r="D47" s="35">
        <v>1864094300</v>
      </c>
      <c r="E47" s="37">
        <f t="shared" si="1"/>
        <v>182611.11873040753</v>
      </c>
    </row>
    <row r="48" spans="1:5" x14ac:dyDescent="0.25">
      <c r="A48" s="33" t="s">
        <v>565</v>
      </c>
      <c r="B48" s="53" t="s">
        <v>667</v>
      </c>
      <c r="C48" s="35">
        <v>2025</v>
      </c>
      <c r="D48" s="35">
        <v>374288700</v>
      </c>
      <c r="E48" s="37">
        <f t="shared" si="1"/>
        <v>184833.92592592593</v>
      </c>
    </row>
    <row r="49" spans="1:5" x14ac:dyDescent="0.25">
      <c r="A49" s="33" t="s">
        <v>566</v>
      </c>
      <c r="B49" s="53" t="s">
        <v>668</v>
      </c>
      <c r="C49" s="35">
        <v>7921</v>
      </c>
      <c r="D49" s="35">
        <v>3157567100</v>
      </c>
      <c r="E49" s="37">
        <f t="shared" si="1"/>
        <v>398632.38227496529</v>
      </c>
    </row>
    <row r="50" spans="1:5" x14ac:dyDescent="0.25">
      <c r="A50" s="33" t="s">
        <v>567</v>
      </c>
      <c r="B50" s="53" t="s">
        <v>669</v>
      </c>
      <c r="C50" s="35">
        <v>3385</v>
      </c>
      <c r="D50" s="35">
        <v>1826741552</v>
      </c>
      <c r="E50" s="37">
        <f t="shared" si="1"/>
        <v>539657.77016248158</v>
      </c>
    </row>
    <row r="51" spans="1:5" x14ac:dyDescent="0.25">
      <c r="A51" s="33" t="s">
        <v>568</v>
      </c>
      <c r="B51" s="53" t="s">
        <v>43</v>
      </c>
      <c r="C51" s="35">
        <v>5435</v>
      </c>
      <c r="D51" s="35">
        <v>875271800</v>
      </c>
      <c r="E51" s="37">
        <f t="shared" si="1"/>
        <v>161043.56945722172</v>
      </c>
    </row>
    <row r="52" spans="1:5" x14ac:dyDescent="0.25">
      <c r="A52" s="33" t="s">
        <v>569</v>
      </c>
      <c r="B52" s="53" t="s">
        <v>670</v>
      </c>
      <c r="C52" s="35">
        <v>3843</v>
      </c>
      <c r="D52" s="35">
        <v>1646170900</v>
      </c>
      <c r="E52" s="37">
        <f t="shared" si="1"/>
        <v>428355.68566224305</v>
      </c>
    </row>
    <row r="53" spans="1:5" x14ac:dyDescent="0.25">
      <c r="A53" s="33" t="s">
        <v>570</v>
      </c>
      <c r="B53" s="53" t="s">
        <v>45</v>
      </c>
      <c r="C53" s="35">
        <v>7924</v>
      </c>
      <c r="D53" s="35">
        <v>926098000</v>
      </c>
      <c r="E53" s="37">
        <f t="shared" si="1"/>
        <v>116872.53912165573</v>
      </c>
    </row>
    <row r="54" spans="1:5" x14ac:dyDescent="0.25">
      <c r="A54" s="33" t="s">
        <v>572</v>
      </c>
      <c r="B54" s="53" t="s">
        <v>671</v>
      </c>
      <c r="C54" s="35">
        <v>1549</v>
      </c>
      <c r="D54" s="35">
        <v>474434600</v>
      </c>
      <c r="E54" s="37">
        <f t="shared" si="1"/>
        <v>306284.44157520978</v>
      </c>
    </row>
    <row r="55" spans="1:5" x14ac:dyDescent="0.25">
      <c r="A55" s="33" t="s">
        <v>573</v>
      </c>
      <c r="B55" s="53" t="s">
        <v>672</v>
      </c>
      <c r="C55" s="35">
        <v>3299</v>
      </c>
      <c r="D55" s="35">
        <v>653591600</v>
      </c>
      <c r="E55" s="37">
        <f t="shared" si="1"/>
        <v>198118.09639284632</v>
      </c>
    </row>
    <row r="56" spans="1:5" x14ac:dyDescent="0.25">
      <c r="A56" s="33" t="s">
        <v>574</v>
      </c>
      <c r="B56" s="53" t="s">
        <v>673</v>
      </c>
      <c r="C56" s="35">
        <v>1126</v>
      </c>
      <c r="D56" s="35">
        <v>637619300</v>
      </c>
      <c r="E56" s="37">
        <f t="shared" si="1"/>
        <v>566269.36056838371</v>
      </c>
    </row>
    <row r="57" spans="1:5" x14ac:dyDescent="0.25">
      <c r="A57" s="33" t="s">
        <v>575</v>
      </c>
      <c r="B57" s="53" t="s">
        <v>674</v>
      </c>
      <c r="C57" s="35">
        <v>3287</v>
      </c>
      <c r="D57" s="35">
        <v>773173200</v>
      </c>
      <c r="E57" s="37">
        <f t="shared" si="1"/>
        <v>235221.53939762703</v>
      </c>
    </row>
    <row r="58" spans="1:5" x14ac:dyDescent="0.25">
      <c r="A58" s="33" t="s">
        <v>576</v>
      </c>
      <c r="B58" s="53" t="s">
        <v>675</v>
      </c>
      <c r="C58" s="35">
        <v>1435</v>
      </c>
      <c r="D58" s="35">
        <v>619422700</v>
      </c>
      <c r="E58" s="37">
        <f t="shared" si="1"/>
        <v>431653.44947735191</v>
      </c>
    </row>
    <row r="59" spans="1:5" x14ac:dyDescent="0.25">
      <c r="A59" s="33" t="s">
        <v>577</v>
      </c>
      <c r="B59" s="53" t="s">
        <v>676</v>
      </c>
      <c r="C59" s="35">
        <v>2444</v>
      </c>
      <c r="D59" s="35">
        <v>622457600</v>
      </c>
      <c r="E59" s="37">
        <f t="shared" si="1"/>
        <v>254688.05237315875</v>
      </c>
    </row>
    <row r="60" spans="1:5" x14ac:dyDescent="0.25">
      <c r="A60" s="33" t="s">
        <v>578</v>
      </c>
      <c r="B60" s="53" t="s">
        <v>677</v>
      </c>
      <c r="C60" s="35">
        <v>2262</v>
      </c>
      <c r="D60" s="35">
        <v>367775000</v>
      </c>
      <c r="E60" s="37">
        <f t="shared" si="1"/>
        <v>162588.41732979665</v>
      </c>
    </row>
    <row r="61" spans="1:5" x14ac:dyDescent="0.25">
      <c r="A61" s="33" t="s">
        <v>579</v>
      </c>
      <c r="B61" s="53" t="s">
        <v>678</v>
      </c>
      <c r="C61" s="35">
        <v>4376</v>
      </c>
      <c r="D61" s="35">
        <v>1384591000</v>
      </c>
      <c r="E61" s="37">
        <f t="shared" si="1"/>
        <v>316405.62157221208</v>
      </c>
    </row>
    <row r="62" spans="1:5" x14ac:dyDescent="0.25">
      <c r="A62" s="33" t="s">
        <v>580</v>
      </c>
      <c r="B62" s="53" t="s">
        <v>54</v>
      </c>
      <c r="C62" s="35">
        <v>5063</v>
      </c>
      <c r="D62" s="35">
        <v>851058500</v>
      </c>
      <c r="E62" s="37">
        <f t="shared" si="1"/>
        <v>168093.71913885049</v>
      </c>
    </row>
    <row r="63" spans="1:5" x14ac:dyDescent="0.25">
      <c r="A63" s="33" t="s">
        <v>581</v>
      </c>
      <c r="B63" s="53" t="s">
        <v>55</v>
      </c>
      <c r="C63" s="35">
        <v>9136</v>
      </c>
      <c r="D63" s="35">
        <v>3166805700</v>
      </c>
      <c r="E63" s="37">
        <f t="shared" si="1"/>
        <v>346629.34544658492</v>
      </c>
    </row>
    <row r="64" spans="1:5" x14ac:dyDescent="0.25">
      <c r="A64" s="33" t="s">
        <v>582</v>
      </c>
      <c r="B64" s="53" t="s">
        <v>679</v>
      </c>
      <c r="C64" s="35">
        <v>2732</v>
      </c>
      <c r="D64" s="35">
        <v>487324600</v>
      </c>
      <c r="E64" s="37">
        <f t="shared" si="1"/>
        <v>178376.50073206442</v>
      </c>
    </row>
    <row r="65" spans="1:5" x14ac:dyDescent="0.25">
      <c r="A65" s="33" t="s">
        <v>583</v>
      </c>
      <c r="B65" s="53" t="s">
        <v>680</v>
      </c>
      <c r="C65" s="35">
        <v>2197</v>
      </c>
      <c r="D65" s="35">
        <v>670584400</v>
      </c>
      <c r="E65" s="37">
        <f t="shared" si="1"/>
        <v>305227.30996813835</v>
      </c>
    </row>
    <row r="66" spans="1:5" x14ac:dyDescent="0.25">
      <c r="A66" s="33" t="s">
        <v>584</v>
      </c>
      <c r="B66" s="53" t="s">
        <v>681</v>
      </c>
      <c r="C66" s="35">
        <v>2442</v>
      </c>
      <c r="D66" s="35">
        <v>688242300</v>
      </c>
      <c r="E66" s="37">
        <f t="shared" si="1"/>
        <v>281835.50368550367</v>
      </c>
    </row>
    <row r="67" spans="1:5" x14ac:dyDescent="0.25">
      <c r="A67" s="33" t="s">
        <v>585</v>
      </c>
      <c r="B67" s="53" t="s">
        <v>682</v>
      </c>
      <c r="C67" s="35">
        <v>597</v>
      </c>
      <c r="D67" s="35">
        <v>106663453</v>
      </c>
      <c r="E67" s="37">
        <f t="shared" si="1"/>
        <v>178665.75041876046</v>
      </c>
    </row>
    <row r="68" spans="1:5" x14ac:dyDescent="0.25">
      <c r="A68" s="33" t="s">
        <v>586</v>
      </c>
      <c r="B68" s="53" t="s">
        <v>683</v>
      </c>
      <c r="C68" s="35">
        <v>4206</v>
      </c>
      <c r="D68" s="35">
        <v>877177240</v>
      </c>
      <c r="E68" s="37">
        <f t="shared" si="1"/>
        <v>208553.78982406086</v>
      </c>
    </row>
    <row r="69" spans="1:5" x14ac:dyDescent="0.25">
      <c r="A69" s="33" t="s">
        <v>587</v>
      </c>
      <c r="B69" s="53" t="s">
        <v>684</v>
      </c>
      <c r="C69" s="35">
        <v>3726</v>
      </c>
      <c r="D69" s="35">
        <v>659882800</v>
      </c>
      <c r="E69" s="37">
        <f t="shared" si="1"/>
        <v>177102.20075147611</v>
      </c>
    </row>
    <row r="70" spans="1:5" x14ac:dyDescent="0.25">
      <c r="A70" s="33" t="s">
        <v>588</v>
      </c>
      <c r="B70" s="53" t="s">
        <v>685</v>
      </c>
      <c r="C70" s="35">
        <v>1419</v>
      </c>
      <c r="D70" s="35">
        <v>313629800</v>
      </c>
      <c r="E70" s="37">
        <f t="shared" si="1"/>
        <v>221021.70542635658</v>
      </c>
    </row>
    <row r="71" spans="1:5" x14ac:dyDescent="0.25">
      <c r="A71" s="33" t="s">
        <v>589</v>
      </c>
      <c r="B71" s="53" t="s">
        <v>686</v>
      </c>
      <c r="C71" s="35">
        <v>1779</v>
      </c>
      <c r="D71" s="35">
        <v>609796900</v>
      </c>
      <c r="E71" s="37">
        <f t="shared" si="1"/>
        <v>342775.09836987074</v>
      </c>
    </row>
    <row r="72" spans="1:5" x14ac:dyDescent="0.25">
      <c r="A72" s="33" t="s">
        <v>590</v>
      </c>
      <c r="B72" s="53" t="s">
        <v>687</v>
      </c>
      <c r="C72" s="35">
        <v>4383</v>
      </c>
      <c r="D72" s="35">
        <v>939389600</v>
      </c>
      <c r="E72" s="37">
        <f t="shared" si="1"/>
        <v>214325.71298197581</v>
      </c>
    </row>
    <row r="73" spans="1:5" x14ac:dyDescent="0.25">
      <c r="A73" s="33" t="s">
        <v>591</v>
      </c>
      <c r="B73" s="53" t="s">
        <v>688</v>
      </c>
      <c r="C73" s="35">
        <v>1864</v>
      </c>
      <c r="D73" s="35">
        <v>1068608000</v>
      </c>
      <c r="E73" s="37">
        <f t="shared" si="1"/>
        <v>573287.55364806869</v>
      </c>
    </row>
    <row r="74" spans="1:5" x14ac:dyDescent="0.25">
      <c r="A74" s="33" t="s">
        <v>592</v>
      </c>
      <c r="B74" s="53" t="s">
        <v>689</v>
      </c>
      <c r="C74" s="35">
        <v>2639</v>
      </c>
      <c r="D74" s="35">
        <v>727005200</v>
      </c>
      <c r="E74" s="37">
        <f t="shared" si="1"/>
        <v>275485.10799545282</v>
      </c>
    </row>
    <row r="75" spans="1:5" x14ac:dyDescent="0.25">
      <c r="A75" s="33" t="s">
        <v>593</v>
      </c>
      <c r="B75" s="53" t="s">
        <v>690</v>
      </c>
      <c r="C75" s="35">
        <v>3072</v>
      </c>
      <c r="D75" s="35">
        <v>699088800</v>
      </c>
      <c r="E75" s="37">
        <f t="shared" si="1"/>
        <v>227567.96875</v>
      </c>
    </row>
    <row r="76" spans="1:5" x14ac:dyDescent="0.25">
      <c r="A76" s="33" t="s">
        <v>594</v>
      </c>
      <c r="B76" s="53" t="s">
        <v>691</v>
      </c>
      <c r="C76" s="35">
        <v>8103</v>
      </c>
      <c r="D76" s="35">
        <v>3550759000</v>
      </c>
      <c r="E76" s="37">
        <f t="shared" si="1"/>
        <v>438203.01123040851</v>
      </c>
    </row>
    <row r="77" spans="1:5" x14ac:dyDescent="0.25">
      <c r="A77" s="33" t="s">
        <v>595</v>
      </c>
      <c r="B77" s="53" t="s">
        <v>692</v>
      </c>
      <c r="C77" s="35">
        <v>2866</v>
      </c>
      <c r="D77" s="35">
        <v>1445322300</v>
      </c>
      <c r="E77" s="37">
        <f t="shared" si="1"/>
        <v>504299.47662247036</v>
      </c>
    </row>
    <row r="78" spans="1:5" x14ac:dyDescent="0.25">
      <c r="A78" s="33" t="s">
        <v>596</v>
      </c>
      <c r="B78" s="53" t="s">
        <v>693</v>
      </c>
      <c r="C78" s="35">
        <v>5034</v>
      </c>
      <c r="D78" s="35">
        <v>2098859800</v>
      </c>
      <c r="E78" s="37">
        <f t="shared" si="1"/>
        <v>416936.78982916172</v>
      </c>
    </row>
    <row r="79" spans="1:5" x14ac:dyDescent="0.25">
      <c r="A79" s="33" t="s">
        <v>597</v>
      </c>
      <c r="B79" s="53" t="s">
        <v>694</v>
      </c>
      <c r="C79" s="35">
        <v>2535</v>
      </c>
      <c r="D79" s="35">
        <v>536556100</v>
      </c>
      <c r="E79" s="37">
        <f t="shared" si="1"/>
        <v>211659.21104536488</v>
      </c>
    </row>
    <row r="80" spans="1:5" x14ac:dyDescent="0.25">
      <c r="A80" s="33" t="s">
        <v>598</v>
      </c>
      <c r="B80" s="53" t="s">
        <v>72</v>
      </c>
      <c r="C80" s="35">
        <v>2820</v>
      </c>
      <c r="D80" s="35">
        <v>548993000</v>
      </c>
      <c r="E80" s="37">
        <f t="shared" si="1"/>
        <v>194678.36879432623</v>
      </c>
    </row>
    <row r="81" spans="1:5" x14ac:dyDescent="0.25">
      <c r="A81" s="33" t="s">
        <v>599</v>
      </c>
      <c r="B81" s="53" t="s">
        <v>73</v>
      </c>
      <c r="C81" s="35">
        <v>7442</v>
      </c>
      <c r="D81" s="35">
        <v>3455458700</v>
      </c>
      <c r="E81" s="37">
        <f t="shared" si="1"/>
        <v>464318.55683955929</v>
      </c>
    </row>
    <row r="82" spans="1:5" x14ac:dyDescent="0.25">
      <c r="A82" s="33" t="s">
        <v>600</v>
      </c>
      <c r="B82" s="53" t="s">
        <v>695</v>
      </c>
      <c r="C82" s="35">
        <v>3220</v>
      </c>
      <c r="D82" s="35">
        <v>706664000</v>
      </c>
      <c r="E82" s="37">
        <f t="shared" si="1"/>
        <v>219460.86956521738</v>
      </c>
    </row>
    <row r="83" spans="1:5" x14ac:dyDescent="0.25">
      <c r="A83" s="33" t="s">
        <v>601</v>
      </c>
      <c r="B83" s="53" t="s">
        <v>696</v>
      </c>
      <c r="C83" s="35">
        <v>3285</v>
      </c>
      <c r="D83" s="35">
        <v>919092267</v>
      </c>
      <c r="E83" s="37">
        <f t="shared" si="1"/>
        <v>279784.55616438354</v>
      </c>
    </row>
    <row r="84" spans="1:5" x14ac:dyDescent="0.25">
      <c r="A84" s="33" t="s">
        <v>602</v>
      </c>
      <c r="B84" s="53" t="s">
        <v>76</v>
      </c>
      <c r="C84" s="35">
        <v>1723</v>
      </c>
      <c r="D84" s="35">
        <v>391040200</v>
      </c>
      <c r="E84" s="37">
        <f t="shared" si="1"/>
        <v>226953.10504933255</v>
      </c>
    </row>
    <row r="85" spans="1:5" x14ac:dyDescent="0.25">
      <c r="A85" s="33" t="s">
        <v>603</v>
      </c>
      <c r="B85" s="53" t="s">
        <v>697</v>
      </c>
      <c r="C85" s="35">
        <v>72</v>
      </c>
      <c r="D85" s="35">
        <v>51663100</v>
      </c>
      <c r="E85" s="37">
        <f t="shared" si="1"/>
        <v>717543.0555555555</v>
      </c>
    </row>
    <row r="86" spans="1:5" x14ac:dyDescent="0.25">
      <c r="A86" s="33" t="s">
        <v>604</v>
      </c>
      <c r="B86" s="53" t="s">
        <v>698</v>
      </c>
      <c r="C86" s="35">
        <v>4936</v>
      </c>
      <c r="D86" s="35">
        <v>924059300</v>
      </c>
      <c r="E86" s="37">
        <f t="shared" si="1"/>
        <v>187208.12398703402</v>
      </c>
    </row>
    <row r="87" spans="1:5" x14ac:dyDescent="0.25">
      <c r="A87" s="33" t="s">
        <v>605</v>
      </c>
      <c r="B87" s="53" t="s">
        <v>79</v>
      </c>
      <c r="C87" s="35">
        <v>4033</v>
      </c>
      <c r="D87" s="35">
        <v>743568100</v>
      </c>
      <c r="E87" s="37">
        <f t="shared" si="1"/>
        <v>184370.96454252416</v>
      </c>
    </row>
    <row r="88" spans="1:5" x14ac:dyDescent="0.25">
      <c r="A88" s="33" t="s">
        <v>606</v>
      </c>
      <c r="B88" s="53" t="s">
        <v>699</v>
      </c>
      <c r="C88" s="35">
        <v>1220</v>
      </c>
      <c r="D88" s="35">
        <v>1829129600</v>
      </c>
      <c r="E88" s="37">
        <f t="shared" si="1"/>
        <v>1499286.5573770492</v>
      </c>
    </row>
    <row r="89" spans="1:5" x14ac:dyDescent="0.25">
      <c r="A89" s="33" t="s">
        <v>607</v>
      </c>
      <c r="B89" s="53" t="s">
        <v>700</v>
      </c>
      <c r="C89" s="35">
        <v>508</v>
      </c>
      <c r="D89" s="35">
        <v>113570200</v>
      </c>
      <c r="E89" s="37">
        <f t="shared" si="1"/>
        <v>223563.38582677164</v>
      </c>
    </row>
    <row r="90" spans="1:5" x14ac:dyDescent="0.25">
      <c r="A90" s="33" t="s">
        <v>608</v>
      </c>
      <c r="B90" s="53" t="s">
        <v>82</v>
      </c>
      <c r="C90" s="35">
        <v>11109</v>
      </c>
      <c r="D90" s="35">
        <v>2196846700</v>
      </c>
      <c r="E90" s="37">
        <f t="shared" si="1"/>
        <v>197753.77621748133</v>
      </c>
    </row>
    <row r="91" spans="1:5" x14ac:dyDescent="0.25">
      <c r="A91" s="33" t="s">
        <v>609</v>
      </c>
      <c r="B91" s="53" t="s">
        <v>701</v>
      </c>
      <c r="C91" s="35">
        <v>4231</v>
      </c>
      <c r="D91" s="35">
        <v>2595866300</v>
      </c>
      <c r="E91" s="37">
        <f t="shared" si="1"/>
        <v>613534.93264003785</v>
      </c>
    </row>
    <row r="92" spans="1:5" x14ac:dyDescent="0.25">
      <c r="A92" s="33" t="s">
        <v>610</v>
      </c>
      <c r="B92" s="53" t="s">
        <v>702</v>
      </c>
      <c r="C92" s="35">
        <v>7</v>
      </c>
      <c r="D92" s="35">
        <v>1080700</v>
      </c>
      <c r="E92" s="37">
        <f t="shared" si="1"/>
        <v>154385.71428571429</v>
      </c>
    </row>
    <row r="93" spans="1:5" x14ac:dyDescent="0.25">
      <c r="A93" s="33" t="s">
        <v>611</v>
      </c>
      <c r="B93" s="53" t="s">
        <v>703</v>
      </c>
      <c r="C93" s="35">
        <v>2570</v>
      </c>
      <c r="D93" s="35">
        <v>1761993400</v>
      </c>
      <c r="E93" s="37">
        <f t="shared" si="1"/>
        <v>685600.5447470817</v>
      </c>
    </row>
    <row r="94" spans="1:5" x14ac:dyDescent="0.25">
      <c r="A94" s="33" t="s">
        <v>612</v>
      </c>
      <c r="B94" s="53" t="s">
        <v>704</v>
      </c>
      <c r="C94" s="35">
        <v>3288</v>
      </c>
      <c r="D94" s="35">
        <v>603085500</v>
      </c>
      <c r="E94" s="37">
        <f t="shared" si="1"/>
        <v>183420.16423357665</v>
      </c>
    </row>
    <row r="95" spans="1:5" x14ac:dyDescent="0.25">
      <c r="A95" s="33" t="s">
        <v>613</v>
      </c>
      <c r="B95" s="53" t="s">
        <v>705</v>
      </c>
      <c r="C95" s="35">
        <v>2116</v>
      </c>
      <c r="D95" s="35">
        <v>380505300</v>
      </c>
      <c r="E95" s="37">
        <f t="shared" si="1"/>
        <v>179822.92060491492</v>
      </c>
    </row>
    <row r="96" spans="1:5" x14ac:dyDescent="0.25">
      <c r="A96" s="33" t="s">
        <v>614</v>
      </c>
      <c r="B96" s="53" t="s">
        <v>88</v>
      </c>
      <c r="C96" s="35">
        <v>3305</v>
      </c>
      <c r="D96" s="35">
        <v>820327900</v>
      </c>
      <c r="E96" s="37">
        <f t="shared" ref="E96:E101" si="2">D96/C96</f>
        <v>248208.13918305599</v>
      </c>
    </row>
    <row r="97" spans="1:5" x14ac:dyDescent="0.25">
      <c r="A97" s="33" t="s">
        <v>615</v>
      </c>
      <c r="B97" s="53" t="s">
        <v>706</v>
      </c>
      <c r="C97" s="35">
        <v>3053</v>
      </c>
      <c r="D97" s="35">
        <v>1193702300</v>
      </c>
      <c r="E97" s="37">
        <f t="shared" si="2"/>
        <v>390993.21978381922</v>
      </c>
    </row>
    <row r="98" spans="1:5" x14ac:dyDescent="0.25">
      <c r="A98" s="33" t="s">
        <v>616</v>
      </c>
      <c r="B98" s="53" t="s">
        <v>707</v>
      </c>
      <c r="C98" s="35">
        <v>1839</v>
      </c>
      <c r="D98" s="35">
        <v>1144761500</v>
      </c>
      <c r="E98" s="37">
        <f t="shared" si="2"/>
        <v>622491.29961935838</v>
      </c>
    </row>
    <row r="99" spans="1:5" x14ac:dyDescent="0.25">
      <c r="A99" s="33" t="s">
        <v>617</v>
      </c>
      <c r="B99" s="53" t="s">
        <v>708</v>
      </c>
      <c r="C99" s="35">
        <v>2482</v>
      </c>
      <c r="D99" s="35">
        <v>574743000</v>
      </c>
      <c r="E99" s="37">
        <f t="shared" si="2"/>
        <v>231564.46414182111</v>
      </c>
    </row>
    <row r="100" spans="1:5" x14ac:dyDescent="0.25">
      <c r="A100" s="33" t="s">
        <v>618</v>
      </c>
      <c r="B100" s="53" t="s">
        <v>92</v>
      </c>
      <c r="C100" s="35">
        <v>5515</v>
      </c>
      <c r="D100" s="35">
        <v>1952302563</v>
      </c>
      <c r="E100" s="37">
        <f t="shared" si="2"/>
        <v>353998.6514959202</v>
      </c>
    </row>
    <row r="101" spans="1:5" x14ac:dyDescent="0.25">
      <c r="A101" s="40"/>
      <c r="B101" s="44" t="s">
        <v>571</v>
      </c>
      <c r="C101" s="39">
        <f>SUM(C31:C100)</f>
        <v>244046</v>
      </c>
      <c r="D101" s="39">
        <f>SUM(D31:D100)</f>
        <v>73531011548</v>
      </c>
      <c r="E101" s="39">
        <f t="shared" si="2"/>
        <v>301299.8022831761</v>
      </c>
    </row>
    <row r="102" spans="1:5" x14ac:dyDescent="0.25">
      <c r="A102" s="45"/>
      <c r="B102" s="44"/>
      <c r="C102" s="37"/>
      <c r="D102" s="37"/>
      <c r="E102" s="37"/>
    </row>
    <row r="103" spans="1:5" x14ac:dyDescent="0.25">
      <c r="A103" s="46" t="s">
        <v>550</v>
      </c>
      <c r="B103" s="46" t="s">
        <v>619</v>
      </c>
      <c r="C103" s="37"/>
      <c r="D103" s="37"/>
      <c r="E103" s="37"/>
    </row>
    <row r="104" spans="1:5" x14ac:dyDescent="0.25">
      <c r="A104" s="33" t="s">
        <v>547</v>
      </c>
      <c r="B104" s="53" t="s">
        <v>93</v>
      </c>
      <c r="C104" s="35">
        <v>535</v>
      </c>
      <c r="D104" s="35">
        <v>54254400</v>
      </c>
      <c r="E104" s="37">
        <f>D104/C104</f>
        <v>101410.09345794392</v>
      </c>
    </row>
    <row r="105" spans="1:5" x14ac:dyDescent="0.25">
      <c r="A105" s="33" t="s">
        <v>549</v>
      </c>
      <c r="B105" s="53" t="s">
        <v>94</v>
      </c>
      <c r="C105" s="35">
        <v>865</v>
      </c>
      <c r="D105" s="35">
        <v>75012300</v>
      </c>
      <c r="E105" s="37">
        <f t="shared" ref="E105:E144" si="3">D105/C105</f>
        <v>86719.421965317917</v>
      </c>
    </row>
    <row r="106" spans="1:5" x14ac:dyDescent="0.25">
      <c r="A106" s="33" t="s">
        <v>550</v>
      </c>
      <c r="B106" s="53" t="s">
        <v>95</v>
      </c>
      <c r="C106" s="35">
        <v>1190</v>
      </c>
      <c r="D106" s="35">
        <v>125967360</v>
      </c>
      <c r="E106" s="37">
        <f t="shared" si="3"/>
        <v>105854.9243697479</v>
      </c>
    </row>
    <row r="107" spans="1:5" x14ac:dyDescent="0.25">
      <c r="A107" s="33" t="s">
        <v>551</v>
      </c>
      <c r="B107" s="53" t="s">
        <v>96</v>
      </c>
      <c r="C107" s="35">
        <v>3012</v>
      </c>
      <c r="D107" s="35">
        <v>402366050</v>
      </c>
      <c r="E107" s="37">
        <f t="shared" si="3"/>
        <v>133587.66600265604</v>
      </c>
    </row>
    <row r="108" spans="1:5" x14ac:dyDescent="0.25">
      <c r="A108" s="33" t="s">
        <v>552</v>
      </c>
      <c r="B108" s="53" t="s">
        <v>97</v>
      </c>
      <c r="C108" s="35">
        <v>3215</v>
      </c>
      <c r="D108" s="35">
        <v>302935400</v>
      </c>
      <c r="E108" s="37">
        <f t="shared" si="3"/>
        <v>94225.629860031098</v>
      </c>
    </row>
    <row r="109" spans="1:5" x14ac:dyDescent="0.25">
      <c r="A109" s="33" t="s">
        <v>553</v>
      </c>
      <c r="B109" s="53" t="s">
        <v>98</v>
      </c>
      <c r="C109" s="35">
        <v>6554</v>
      </c>
      <c r="D109" s="35">
        <v>855196699</v>
      </c>
      <c r="E109" s="37">
        <f t="shared" si="3"/>
        <v>130484.69621605126</v>
      </c>
    </row>
    <row r="110" spans="1:5" x14ac:dyDescent="0.25">
      <c r="A110" s="33" t="s">
        <v>554</v>
      </c>
      <c r="B110" s="53" t="s">
        <v>99</v>
      </c>
      <c r="C110" s="35">
        <v>990</v>
      </c>
      <c r="D110" s="35">
        <v>215590500</v>
      </c>
      <c r="E110" s="37">
        <f t="shared" si="3"/>
        <v>217768.18181818182</v>
      </c>
    </row>
    <row r="111" spans="1:5" x14ac:dyDescent="0.25">
      <c r="A111" s="33" t="s">
        <v>555</v>
      </c>
      <c r="B111" s="53" t="s">
        <v>100</v>
      </c>
      <c r="C111" s="35">
        <v>5250</v>
      </c>
      <c r="D111" s="35">
        <v>733952850</v>
      </c>
      <c r="E111" s="37">
        <f t="shared" si="3"/>
        <v>139800.54285714286</v>
      </c>
    </row>
    <row r="112" spans="1:5" x14ac:dyDescent="0.25">
      <c r="A112" s="33" t="s">
        <v>556</v>
      </c>
      <c r="B112" s="53" t="s">
        <v>101</v>
      </c>
      <c r="C112" s="35">
        <v>1262</v>
      </c>
      <c r="D112" s="35">
        <v>137012500</v>
      </c>
      <c r="E112" s="37">
        <f t="shared" si="3"/>
        <v>108567.74960380349</v>
      </c>
    </row>
    <row r="113" spans="1:5" x14ac:dyDescent="0.25">
      <c r="A113" s="33" t="s">
        <v>557</v>
      </c>
      <c r="B113" s="53" t="s">
        <v>102</v>
      </c>
      <c r="C113" s="35">
        <v>4845</v>
      </c>
      <c r="D113" s="35">
        <v>646893188</v>
      </c>
      <c r="E113" s="37">
        <f t="shared" si="3"/>
        <v>133517.68586171311</v>
      </c>
    </row>
    <row r="114" spans="1:5" x14ac:dyDescent="0.25">
      <c r="A114" s="33" t="s">
        <v>558</v>
      </c>
      <c r="B114" s="53" t="s">
        <v>103</v>
      </c>
      <c r="C114" s="35">
        <v>1635</v>
      </c>
      <c r="D114" s="35">
        <v>214761312</v>
      </c>
      <c r="E114" s="37">
        <f t="shared" si="3"/>
        <v>131352.48440366972</v>
      </c>
    </row>
    <row r="115" spans="1:5" x14ac:dyDescent="0.25">
      <c r="A115" s="33" t="s">
        <v>559</v>
      </c>
      <c r="B115" s="53" t="s">
        <v>104</v>
      </c>
      <c r="C115" s="35">
        <v>2373</v>
      </c>
      <c r="D115" s="35">
        <v>234394500</v>
      </c>
      <c r="E115" s="37">
        <f t="shared" si="3"/>
        <v>98775.600505688999</v>
      </c>
    </row>
    <row r="116" spans="1:5" x14ac:dyDescent="0.25">
      <c r="A116" s="33" t="s">
        <v>560</v>
      </c>
      <c r="B116" s="53" t="s">
        <v>105</v>
      </c>
      <c r="C116" s="35">
        <v>14770</v>
      </c>
      <c r="D116" s="35">
        <v>2144642000</v>
      </c>
      <c r="E116" s="37">
        <f t="shared" si="3"/>
        <v>145202.57278266756</v>
      </c>
    </row>
    <row r="117" spans="1:5" x14ac:dyDescent="0.25">
      <c r="A117" s="33" t="s">
        <v>561</v>
      </c>
      <c r="B117" s="53" t="s">
        <v>709</v>
      </c>
      <c r="C117" s="35">
        <v>200</v>
      </c>
      <c r="D117" s="35">
        <v>18517500</v>
      </c>
      <c r="E117" s="37">
        <f t="shared" si="3"/>
        <v>92587.5</v>
      </c>
    </row>
    <row r="118" spans="1:5" x14ac:dyDescent="0.25">
      <c r="A118" s="33" t="s">
        <v>562</v>
      </c>
      <c r="B118" s="53" t="s">
        <v>107</v>
      </c>
      <c r="C118" s="35">
        <v>4061</v>
      </c>
      <c r="D118" s="35">
        <v>450515150</v>
      </c>
      <c r="E118" s="37">
        <f t="shared" si="3"/>
        <v>110936.99827628663</v>
      </c>
    </row>
    <row r="119" spans="1:5" x14ac:dyDescent="0.25">
      <c r="A119" s="33" t="s">
        <v>563</v>
      </c>
      <c r="B119" s="53" t="s">
        <v>108</v>
      </c>
      <c r="C119" s="35">
        <v>2007</v>
      </c>
      <c r="D119" s="35">
        <v>303143400</v>
      </c>
      <c r="E119" s="37">
        <f t="shared" si="3"/>
        <v>151043.04932735427</v>
      </c>
    </row>
    <row r="120" spans="1:5" x14ac:dyDescent="0.25">
      <c r="A120" s="33" t="s">
        <v>564</v>
      </c>
      <c r="B120" s="53" t="s">
        <v>109</v>
      </c>
      <c r="C120" s="35">
        <v>3528</v>
      </c>
      <c r="D120" s="35">
        <v>558954700</v>
      </c>
      <c r="E120" s="37">
        <f t="shared" si="3"/>
        <v>158433.87188208615</v>
      </c>
    </row>
    <row r="121" spans="1:5" x14ac:dyDescent="0.25">
      <c r="A121" s="33" t="s">
        <v>565</v>
      </c>
      <c r="B121" s="53" t="s">
        <v>110</v>
      </c>
      <c r="C121" s="35">
        <v>3180</v>
      </c>
      <c r="D121" s="35">
        <v>538231115</v>
      </c>
      <c r="E121" s="37">
        <f t="shared" si="3"/>
        <v>169255.06761006289</v>
      </c>
    </row>
    <row r="122" spans="1:5" x14ac:dyDescent="0.25">
      <c r="A122" s="33" t="s">
        <v>566</v>
      </c>
      <c r="B122" s="53" t="s">
        <v>111</v>
      </c>
      <c r="C122" s="35">
        <v>4662</v>
      </c>
      <c r="D122" s="35">
        <v>448187300</v>
      </c>
      <c r="E122" s="37">
        <f t="shared" si="3"/>
        <v>96136.271986271982</v>
      </c>
    </row>
    <row r="123" spans="1:5" x14ac:dyDescent="0.25">
      <c r="A123" s="33" t="s">
        <v>567</v>
      </c>
      <c r="B123" s="53" t="s">
        <v>112</v>
      </c>
      <c r="C123" s="35">
        <v>7669</v>
      </c>
      <c r="D123" s="35">
        <v>1512450800</v>
      </c>
      <c r="E123" s="37">
        <f t="shared" si="3"/>
        <v>197216.16899204589</v>
      </c>
    </row>
    <row r="124" spans="1:5" x14ac:dyDescent="0.25">
      <c r="A124" s="33" t="s">
        <v>568</v>
      </c>
      <c r="B124" s="53" t="s">
        <v>710</v>
      </c>
      <c r="C124" s="35">
        <v>1540</v>
      </c>
      <c r="D124" s="35">
        <v>226968700</v>
      </c>
      <c r="E124" s="37">
        <f t="shared" si="3"/>
        <v>147382.27272727274</v>
      </c>
    </row>
    <row r="125" spans="1:5" x14ac:dyDescent="0.25">
      <c r="A125" s="33" t="s">
        <v>569</v>
      </c>
      <c r="B125" s="53" t="s">
        <v>114</v>
      </c>
      <c r="C125" s="35">
        <v>6420</v>
      </c>
      <c r="D125" s="35">
        <v>1365116200</v>
      </c>
      <c r="E125" s="37">
        <f t="shared" si="3"/>
        <v>212634.92211838005</v>
      </c>
    </row>
    <row r="126" spans="1:5" x14ac:dyDescent="0.25">
      <c r="A126" s="33" t="s">
        <v>570</v>
      </c>
      <c r="B126" s="53" t="s">
        <v>711</v>
      </c>
      <c r="C126" s="35">
        <v>3188</v>
      </c>
      <c r="D126" s="35">
        <v>253131900</v>
      </c>
      <c r="E126" s="37">
        <f t="shared" si="3"/>
        <v>79401.474278544541</v>
      </c>
    </row>
    <row r="127" spans="1:5" x14ac:dyDescent="0.25">
      <c r="A127" s="33" t="s">
        <v>572</v>
      </c>
      <c r="B127" s="53" t="s">
        <v>712</v>
      </c>
      <c r="C127" s="35">
        <v>15954</v>
      </c>
      <c r="D127" s="35">
        <v>2198865100</v>
      </c>
      <c r="E127" s="37">
        <f t="shared" si="3"/>
        <v>137825.31653503823</v>
      </c>
    </row>
    <row r="128" spans="1:5" x14ac:dyDescent="0.25">
      <c r="A128" s="33" t="s">
        <v>573</v>
      </c>
      <c r="B128" s="53" t="s">
        <v>117</v>
      </c>
      <c r="C128" s="35">
        <v>226</v>
      </c>
      <c r="D128" s="35">
        <v>35778900</v>
      </c>
      <c r="E128" s="37">
        <f t="shared" si="3"/>
        <v>158313.7168141593</v>
      </c>
    </row>
    <row r="129" spans="1:5" x14ac:dyDescent="0.25">
      <c r="A129" s="33" t="s">
        <v>574</v>
      </c>
      <c r="B129" s="53" t="s">
        <v>713</v>
      </c>
      <c r="C129" s="35">
        <v>1002</v>
      </c>
      <c r="D129" s="35">
        <v>170827550</v>
      </c>
      <c r="E129" s="37">
        <f t="shared" si="3"/>
        <v>170486.57684630738</v>
      </c>
    </row>
    <row r="130" spans="1:5" x14ac:dyDescent="0.25">
      <c r="A130" s="33" t="s">
        <v>575</v>
      </c>
      <c r="B130" s="53" t="s">
        <v>714</v>
      </c>
      <c r="C130" s="35">
        <v>2778</v>
      </c>
      <c r="D130" s="35">
        <v>269525350</v>
      </c>
      <c r="E130" s="37">
        <f t="shared" si="3"/>
        <v>97021.364290856727</v>
      </c>
    </row>
    <row r="131" spans="1:5" x14ac:dyDescent="0.25">
      <c r="A131" s="33" t="s">
        <v>576</v>
      </c>
      <c r="B131" s="53" t="s">
        <v>715</v>
      </c>
      <c r="C131" s="35">
        <v>316</v>
      </c>
      <c r="D131" s="35">
        <v>27818900</v>
      </c>
      <c r="E131" s="37">
        <f t="shared" si="3"/>
        <v>88034.493670886077</v>
      </c>
    </row>
    <row r="132" spans="1:5" x14ac:dyDescent="0.25">
      <c r="A132" s="33" t="s">
        <v>577</v>
      </c>
      <c r="B132" s="53" t="s">
        <v>121</v>
      </c>
      <c r="C132" s="35">
        <v>8057</v>
      </c>
      <c r="D132" s="35">
        <v>747325950</v>
      </c>
      <c r="E132" s="37">
        <f t="shared" si="3"/>
        <v>92754.86533449174</v>
      </c>
    </row>
    <row r="133" spans="1:5" x14ac:dyDescent="0.25">
      <c r="A133" s="33" t="s">
        <v>578</v>
      </c>
      <c r="B133" s="53" t="s">
        <v>122</v>
      </c>
      <c r="C133" s="35">
        <v>2473</v>
      </c>
      <c r="D133" s="35">
        <v>225979718</v>
      </c>
      <c r="E133" s="37">
        <f t="shared" si="3"/>
        <v>91378.778002426203</v>
      </c>
    </row>
    <row r="134" spans="1:5" x14ac:dyDescent="0.25">
      <c r="A134" s="33" t="s">
        <v>579</v>
      </c>
      <c r="B134" s="53" t="s">
        <v>716</v>
      </c>
      <c r="C134" s="35">
        <v>876</v>
      </c>
      <c r="D134" s="35">
        <v>118101600</v>
      </c>
      <c r="E134" s="37">
        <f t="shared" si="3"/>
        <v>134819.17808219179</v>
      </c>
    </row>
    <row r="135" spans="1:5" x14ac:dyDescent="0.25">
      <c r="A135" s="33" t="s">
        <v>580</v>
      </c>
      <c r="B135" s="53" t="s">
        <v>124</v>
      </c>
      <c r="C135" s="35">
        <v>2013</v>
      </c>
      <c r="D135" s="35">
        <v>375130200</v>
      </c>
      <c r="E135" s="37">
        <f t="shared" si="3"/>
        <v>186353.80029806259</v>
      </c>
    </row>
    <row r="136" spans="1:5" x14ac:dyDescent="0.25">
      <c r="A136" s="33" t="s">
        <v>581</v>
      </c>
      <c r="B136" s="53" t="s">
        <v>125</v>
      </c>
      <c r="C136" s="35">
        <v>4498</v>
      </c>
      <c r="D136" s="35">
        <v>633639600</v>
      </c>
      <c r="E136" s="37">
        <f t="shared" si="3"/>
        <v>140871.40951534014</v>
      </c>
    </row>
    <row r="137" spans="1:5" x14ac:dyDescent="0.25">
      <c r="A137" s="33" t="s">
        <v>582</v>
      </c>
      <c r="B137" s="53" t="s">
        <v>126</v>
      </c>
      <c r="C137" s="35">
        <v>1156</v>
      </c>
      <c r="D137" s="35">
        <v>190376880</v>
      </c>
      <c r="E137" s="37">
        <f t="shared" si="3"/>
        <v>164685.88235294117</v>
      </c>
    </row>
    <row r="138" spans="1:5" x14ac:dyDescent="0.25">
      <c r="A138" s="33" t="s">
        <v>583</v>
      </c>
      <c r="B138" s="53" t="s">
        <v>127</v>
      </c>
      <c r="C138" s="35">
        <v>2327</v>
      </c>
      <c r="D138" s="35">
        <v>364861300</v>
      </c>
      <c r="E138" s="37">
        <f t="shared" si="3"/>
        <v>156794.71422432316</v>
      </c>
    </row>
    <row r="139" spans="1:5" x14ac:dyDescent="0.25">
      <c r="A139" s="33" t="s">
        <v>584</v>
      </c>
      <c r="B139" s="53" t="s">
        <v>88</v>
      </c>
      <c r="C139" s="35">
        <v>361</v>
      </c>
      <c r="D139" s="35">
        <v>37972950</v>
      </c>
      <c r="E139" s="37">
        <f t="shared" si="3"/>
        <v>105188.2271468144</v>
      </c>
    </row>
    <row r="140" spans="1:5" x14ac:dyDescent="0.25">
      <c r="A140" s="33" t="s">
        <v>585</v>
      </c>
      <c r="B140" s="53" t="s">
        <v>128</v>
      </c>
      <c r="C140" s="35">
        <v>2849</v>
      </c>
      <c r="D140" s="35">
        <v>390863100</v>
      </c>
      <c r="E140" s="37">
        <f t="shared" si="3"/>
        <v>137193.08529308529</v>
      </c>
    </row>
    <row r="141" spans="1:5" x14ac:dyDescent="0.25">
      <c r="A141" s="33" t="s">
        <v>586</v>
      </c>
      <c r="B141" s="53" t="s">
        <v>129</v>
      </c>
      <c r="C141" s="35">
        <v>10975</v>
      </c>
      <c r="D141" s="35">
        <v>1010029200</v>
      </c>
      <c r="E141" s="37">
        <f t="shared" si="3"/>
        <v>92029.995444191343</v>
      </c>
    </row>
    <row r="142" spans="1:5" x14ac:dyDescent="0.25">
      <c r="A142" s="33" t="s">
        <v>587</v>
      </c>
      <c r="B142" s="53" t="s">
        <v>130</v>
      </c>
      <c r="C142" s="35">
        <v>496</v>
      </c>
      <c r="D142" s="35">
        <v>75462176</v>
      </c>
      <c r="E142" s="37">
        <f t="shared" si="3"/>
        <v>152141.48387096773</v>
      </c>
    </row>
    <row r="143" spans="1:5" x14ac:dyDescent="0.25">
      <c r="A143" s="33" t="s">
        <v>588</v>
      </c>
      <c r="B143" s="53" t="s">
        <v>717</v>
      </c>
      <c r="C143" s="35">
        <v>109</v>
      </c>
      <c r="D143" s="35">
        <v>10008650</v>
      </c>
      <c r="E143" s="37">
        <f t="shared" si="3"/>
        <v>91822.477064220177</v>
      </c>
    </row>
    <row r="144" spans="1:5" x14ac:dyDescent="0.25">
      <c r="A144" s="36"/>
      <c r="B144" s="46" t="s">
        <v>619</v>
      </c>
      <c r="C144" s="39">
        <f>SUM(C104:C143)</f>
        <v>139417</v>
      </c>
      <c r="D144" s="39">
        <f>SUM(D104:D143)</f>
        <v>18700762948</v>
      </c>
      <c r="E144" s="39">
        <f t="shared" si="3"/>
        <v>134135.45656555513</v>
      </c>
    </row>
    <row r="145" spans="1:5" x14ac:dyDescent="0.25">
      <c r="A145" s="45"/>
      <c r="B145" s="53"/>
      <c r="C145" s="37"/>
      <c r="D145" s="37"/>
      <c r="E145" s="37"/>
    </row>
    <row r="146" spans="1:5" x14ac:dyDescent="0.25">
      <c r="A146" s="46" t="s">
        <v>551</v>
      </c>
      <c r="B146" s="46" t="s">
        <v>620</v>
      </c>
      <c r="C146" s="37"/>
      <c r="D146" s="37"/>
      <c r="E146" s="37"/>
    </row>
    <row r="147" spans="1:5" x14ac:dyDescent="0.25">
      <c r="A147" s="33" t="s">
        <v>547</v>
      </c>
      <c r="B147" s="53" t="s">
        <v>718</v>
      </c>
      <c r="C147" s="35">
        <v>2998</v>
      </c>
      <c r="D147" s="35">
        <v>293158450</v>
      </c>
      <c r="E147" s="37">
        <f>D147/C147</f>
        <v>97784.673115410274</v>
      </c>
    </row>
    <row r="148" spans="1:5" x14ac:dyDescent="0.25">
      <c r="A148" s="33" t="s">
        <v>549</v>
      </c>
      <c r="B148" s="53" t="s">
        <v>719</v>
      </c>
      <c r="C148" s="35">
        <v>0</v>
      </c>
      <c r="D148" s="41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35">
        <v>2003</v>
      </c>
      <c r="D149" s="35">
        <v>213003500</v>
      </c>
      <c r="E149" s="37">
        <f t="shared" ref="E149:E184" si="4">D149/C149</f>
        <v>106342.23664503245</v>
      </c>
    </row>
    <row r="150" spans="1:5" x14ac:dyDescent="0.25">
      <c r="A150" s="33" t="s">
        <v>551</v>
      </c>
      <c r="B150" s="53" t="s">
        <v>721</v>
      </c>
      <c r="C150" s="35">
        <v>3389</v>
      </c>
      <c r="D150" s="35">
        <v>294887400</v>
      </c>
      <c r="E150" s="37">
        <f t="shared" si="4"/>
        <v>87013.101209796398</v>
      </c>
    </row>
    <row r="151" spans="1:5" x14ac:dyDescent="0.25">
      <c r="A151" s="33" t="s">
        <v>552</v>
      </c>
      <c r="B151" s="53" t="s">
        <v>722</v>
      </c>
      <c r="C151" s="35">
        <v>2308</v>
      </c>
      <c r="D151" s="35">
        <v>292080500</v>
      </c>
      <c r="E151" s="37">
        <f t="shared" si="4"/>
        <v>126551.3431542461</v>
      </c>
    </row>
    <row r="152" spans="1:5" x14ac:dyDescent="0.25">
      <c r="A152" s="33" t="s">
        <v>553</v>
      </c>
      <c r="B152" s="53" t="s">
        <v>137</v>
      </c>
      <c r="C152" s="35">
        <v>1662</v>
      </c>
      <c r="D152" s="35">
        <v>168999400</v>
      </c>
      <c r="E152" s="37">
        <f t="shared" si="4"/>
        <v>101684.35619735259</v>
      </c>
    </row>
    <row r="153" spans="1:5" x14ac:dyDescent="0.25">
      <c r="A153" s="33" t="s">
        <v>554</v>
      </c>
      <c r="B153" s="53" t="s">
        <v>723</v>
      </c>
      <c r="C153" s="35">
        <v>687</v>
      </c>
      <c r="D153" s="35">
        <v>51909295</v>
      </c>
      <c r="E153" s="37">
        <f t="shared" si="4"/>
        <v>75559.38136826783</v>
      </c>
    </row>
    <row r="154" spans="1:5" x14ac:dyDescent="0.25">
      <c r="A154" s="33" t="s">
        <v>555</v>
      </c>
      <c r="B154" s="53" t="s">
        <v>139</v>
      </c>
      <c r="C154" s="35">
        <v>20510</v>
      </c>
      <c r="D154" s="35">
        <v>514612700</v>
      </c>
      <c r="E154" s="37">
        <f t="shared" si="4"/>
        <v>25090.819112627985</v>
      </c>
    </row>
    <row r="155" spans="1:5" x14ac:dyDescent="0.25">
      <c r="A155" s="33" t="s">
        <v>556</v>
      </c>
      <c r="B155" s="53" t="s">
        <v>724</v>
      </c>
      <c r="C155" s="35">
        <v>23608</v>
      </c>
      <c r="D155" s="35">
        <v>3279135400</v>
      </c>
      <c r="E155" s="37">
        <f t="shared" si="4"/>
        <v>138899.33073534394</v>
      </c>
    </row>
    <row r="156" spans="1:5" x14ac:dyDescent="0.25">
      <c r="A156" s="33" t="s">
        <v>557</v>
      </c>
      <c r="B156" s="53" t="s">
        <v>725</v>
      </c>
      <c r="C156" s="35">
        <v>426</v>
      </c>
      <c r="D156" s="35">
        <v>36881336</v>
      </c>
      <c r="E156" s="37">
        <f t="shared" si="4"/>
        <v>86575.906103286383</v>
      </c>
    </row>
    <row r="157" spans="1:5" x14ac:dyDescent="0.25">
      <c r="A157" s="33" t="s">
        <v>558</v>
      </c>
      <c r="B157" s="53" t="s">
        <v>726</v>
      </c>
      <c r="C157" s="35">
        <v>1619</v>
      </c>
      <c r="D157" s="35">
        <v>132398730</v>
      </c>
      <c r="E157" s="37">
        <f t="shared" si="4"/>
        <v>81778.09141445336</v>
      </c>
    </row>
    <row r="158" spans="1:5" x14ac:dyDescent="0.25">
      <c r="A158" s="33" t="s">
        <v>559</v>
      </c>
      <c r="B158" s="53" t="s">
        <v>727</v>
      </c>
      <c r="C158" s="35">
        <v>3920</v>
      </c>
      <c r="D158" s="35">
        <v>401202700</v>
      </c>
      <c r="E158" s="37">
        <f t="shared" si="4"/>
        <v>102347.62755102041</v>
      </c>
    </row>
    <row r="159" spans="1:5" x14ac:dyDescent="0.25">
      <c r="A159" s="33" t="s">
        <v>560</v>
      </c>
      <c r="B159" s="53" t="s">
        <v>728</v>
      </c>
      <c r="C159" s="35">
        <v>800</v>
      </c>
      <c r="D159" s="35">
        <v>127161400</v>
      </c>
      <c r="E159" s="37">
        <f t="shared" si="4"/>
        <v>158951.75</v>
      </c>
    </row>
    <row r="160" spans="1:5" x14ac:dyDescent="0.25">
      <c r="A160" s="33" t="s">
        <v>561</v>
      </c>
      <c r="B160" s="53" t="s">
        <v>145</v>
      </c>
      <c r="C160" s="35">
        <v>3675</v>
      </c>
      <c r="D160" s="35">
        <v>256337700</v>
      </c>
      <c r="E160" s="37">
        <f t="shared" si="4"/>
        <v>69751.755102040814</v>
      </c>
    </row>
    <row r="161" spans="1:5" x14ac:dyDescent="0.25">
      <c r="A161" s="33" t="s">
        <v>562</v>
      </c>
      <c r="B161" s="53" t="s">
        <v>146</v>
      </c>
      <c r="C161" s="35">
        <v>19133</v>
      </c>
      <c r="D161" s="35">
        <v>2036705800</v>
      </c>
      <c r="E161" s="37">
        <f t="shared" si="4"/>
        <v>106449.89285527622</v>
      </c>
    </row>
    <row r="162" spans="1:5" x14ac:dyDescent="0.25">
      <c r="A162" s="33" t="s">
        <v>563</v>
      </c>
      <c r="B162" s="53" t="s">
        <v>147</v>
      </c>
      <c r="C162" s="35">
        <v>4719</v>
      </c>
      <c r="D162" s="35">
        <v>556795000</v>
      </c>
      <c r="E162" s="37">
        <f t="shared" si="4"/>
        <v>117990.04026276754</v>
      </c>
    </row>
    <row r="163" spans="1:5" x14ac:dyDescent="0.25">
      <c r="A163" s="33" t="s">
        <v>564</v>
      </c>
      <c r="B163" s="53" t="s">
        <v>729</v>
      </c>
      <c r="C163" s="35">
        <v>4062</v>
      </c>
      <c r="D163" s="35">
        <v>891844600</v>
      </c>
      <c r="E163" s="37">
        <f t="shared" si="4"/>
        <v>219558.00098473657</v>
      </c>
    </row>
    <row r="164" spans="1:5" x14ac:dyDescent="0.25">
      <c r="A164" s="33" t="s">
        <v>565</v>
      </c>
      <c r="B164" s="53" t="s">
        <v>730</v>
      </c>
      <c r="C164" s="35">
        <v>2514</v>
      </c>
      <c r="D164" s="35">
        <v>345868100</v>
      </c>
      <c r="E164" s="37">
        <f t="shared" si="4"/>
        <v>137576.80986475735</v>
      </c>
    </row>
    <row r="165" spans="1:5" x14ac:dyDescent="0.25">
      <c r="A165" s="33" t="s">
        <v>566</v>
      </c>
      <c r="B165" s="53" t="s">
        <v>731</v>
      </c>
      <c r="C165" s="35">
        <v>127</v>
      </c>
      <c r="D165" s="35">
        <v>11849400</v>
      </c>
      <c r="E165" s="37">
        <f t="shared" si="4"/>
        <v>93302.362204724413</v>
      </c>
    </row>
    <row r="166" spans="1:5" x14ac:dyDescent="0.25">
      <c r="A166" s="33" t="s">
        <v>567</v>
      </c>
      <c r="B166" s="53" t="s">
        <v>732</v>
      </c>
      <c r="C166" s="35">
        <v>631</v>
      </c>
      <c r="D166" s="35">
        <v>67682700</v>
      </c>
      <c r="E166" s="37">
        <f t="shared" si="4"/>
        <v>107262.59904912837</v>
      </c>
    </row>
    <row r="167" spans="1:5" x14ac:dyDescent="0.25">
      <c r="A167" s="33" t="s">
        <v>568</v>
      </c>
      <c r="B167" s="53" t="s">
        <v>733</v>
      </c>
      <c r="C167" s="35">
        <v>914</v>
      </c>
      <c r="D167" s="35">
        <v>80974700</v>
      </c>
      <c r="E167" s="37">
        <f t="shared" si="4"/>
        <v>88593.763676148796</v>
      </c>
    </row>
    <row r="168" spans="1:5" x14ac:dyDescent="0.25">
      <c r="A168" s="33" t="s">
        <v>569</v>
      </c>
      <c r="B168" s="53" t="s">
        <v>734</v>
      </c>
      <c r="C168" s="35">
        <v>4032</v>
      </c>
      <c r="D168" s="35">
        <v>281314700</v>
      </c>
      <c r="E168" s="37">
        <f t="shared" si="4"/>
        <v>69770.510912698417</v>
      </c>
    </row>
    <row r="169" spans="1:5" x14ac:dyDescent="0.25">
      <c r="A169" s="33" t="s">
        <v>570</v>
      </c>
      <c r="B169" s="53" t="s">
        <v>735</v>
      </c>
      <c r="C169" s="35">
        <v>1415</v>
      </c>
      <c r="D169" s="35">
        <v>127343000</v>
      </c>
      <c r="E169" s="37">
        <f t="shared" si="4"/>
        <v>89995.053003533569</v>
      </c>
    </row>
    <row r="170" spans="1:5" x14ac:dyDescent="0.25">
      <c r="A170" s="33" t="s">
        <v>572</v>
      </c>
      <c r="B170" s="53" t="s">
        <v>736</v>
      </c>
      <c r="C170" s="35">
        <v>1076</v>
      </c>
      <c r="D170" s="35">
        <v>131004400</v>
      </c>
      <c r="E170" s="37">
        <f t="shared" si="4"/>
        <v>121751.30111524163</v>
      </c>
    </row>
    <row r="171" spans="1:5" x14ac:dyDescent="0.25">
      <c r="A171" s="33" t="s">
        <v>573</v>
      </c>
      <c r="B171" s="53" t="s">
        <v>737</v>
      </c>
      <c r="C171" s="35">
        <v>1579</v>
      </c>
      <c r="D171" s="35">
        <v>144377200</v>
      </c>
      <c r="E171" s="37">
        <f t="shared" si="4"/>
        <v>91435.845471817607</v>
      </c>
    </row>
    <row r="172" spans="1:5" x14ac:dyDescent="0.25">
      <c r="A172" s="33" t="s">
        <v>574</v>
      </c>
      <c r="B172" s="53" t="s">
        <v>738</v>
      </c>
      <c r="C172" s="35">
        <v>1335</v>
      </c>
      <c r="D172" s="35">
        <v>132822300</v>
      </c>
      <c r="E172" s="37">
        <f t="shared" si="4"/>
        <v>99492.3595505618</v>
      </c>
    </row>
    <row r="173" spans="1:5" x14ac:dyDescent="0.25">
      <c r="A173" s="33" t="s">
        <v>575</v>
      </c>
      <c r="B173" s="53" t="s">
        <v>158</v>
      </c>
      <c r="C173" s="35">
        <v>10959</v>
      </c>
      <c r="D173" s="35">
        <v>979790000</v>
      </c>
      <c r="E173" s="37">
        <f t="shared" si="4"/>
        <v>89405.055205766956</v>
      </c>
    </row>
    <row r="174" spans="1:5" x14ac:dyDescent="0.25">
      <c r="A174" s="33" t="s">
        <v>576</v>
      </c>
      <c r="B174" s="53" t="s">
        <v>739</v>
      </c>
      <c r="C174" s="35">
        <v>2966</v>
      </c>
      <c r="D174" s="35">
        <v>238122200</v>
      </c>
      <c r="E174" s="37">
        <f t="shared" si="4"/>
        <v>80283.95144976399</v>
      </c>
    </row>
    <row r="175" spans="1:5" x14ac:dyDescent="0.25">
      <c r="A175" s="33" t="s">
        <v>577</v>
      </c>
      <c r="B175" s="53" t="s">
        <v>740</v>
      </c>
      <c r="C175" s="35">
        <v>23</v>
      </c>
      <c r="D175" s="35">
        <v>5322700</v>
      </c>
      <c r="E175" s="37">
        <f t="shared" si="4"/>
        <v>231421.73913043478</v>
      </c>
    </row>
    <row r="176" spans="1:5" x14ac:dyDescent="0.25">
      <c r="A176" s="33" t="s">
        <v>578</v>
      </c>
      <c r="B176" s="53" t="s">
        <v>741</v>
      </c>
      <c r="C176" s="35">
        <v>2555</v>
      </c>
      <c r="D176" s="35">
        <v>250016300</v>
      </c>
      <c r="E176" s="37">
        <f t="shared" si="4"/>
        <v>97853.737769080239</v>
      </c>
    </row>
    <row r="177" spans="1:5" x14ac:dyDescent="0.25">
      <c r="A177" s="33" t="s">
        <v>579</v>
      </c>
      <c r="B177" s="53" t="s">
        <v>742</v>
      </c>
      <c r="C177" s="35">
        <v>1682</v>
      </c>
      <c r="D177" s="35">
        <v>145926800</v>
      </c>
      <c r="E177" s="37">
        <f t="shared" si="4"/>
        <v>86757.907253269921</v>
      </c>
    </row>
    <row r="178" spans="1:5" x14ac:dyDescent="0.25">
      <c r="A178" s="33" t="s">
        <v>580</v>
      </c>
      <c r="B178" s="53" t="s">
        <v>743</v>
      </c>
      <c r="C178" s="35">
        <v>2113</v>
      </c>
      <c r="D178" s="35">
        <v>221087300</v>
      </c>
      <c r="E178" s="37">
        <f t="shared" si="4"/>
        <v>104631.94510175106</v>
      </c>
    </row>
    <row r="179" spans="1:5" x14ac:dyDescent="0.25">
      <c r="A179" s="33" t="s">
        <v>581</v>
      </c>
      <c r="B179" s="53" t="s">
        <v>744</v>
      </c>
      <c r="C179" s="35">
        <v>3</v>
      </c>
      <c r="D179" s="35">
        <v>1385800</v>
      </c>
      <c r="E179" s="37">
        <f t="shared" si="4"/>
        <v>461933.33333333331</v>
      </c>
    </row>
    <row r="180" spans="1:5" x14ac:dyDescent="0.25">
      <c r="A180" s="33" t="s">
        <v>582</v>
      </c>
      <c r="B180" s="53" t="s">
        <v>165</v>
      </c>
      <c r="C180" s="35">
        <v>8180</v>
      </c>
      <c r="D180" s="35">
        <v>1080592988</v>
      </c>
      <c r="E180" s="37">
        <f t="shared" si="4"/>
        <v>132101.83227383863</v>
      </c>
    </row>
    <row r="181" spans="1:5" x14ac:dyDescent="0.25">
      <c r="A181" s="33" t="s">
        <v>583</v>
      </c>
      <c r="B181" s="53" t="s">
        <v>166</v>
      </c>
      <c r="C181" s="35">
        <v>3547</v>
      </c>
      <c r="D181" s="35">
        <v>400539200</v>
      </c>
      <c r="E181" s="37">
        <f t="shared" si="4"/>
        <v>112923.37186354666</v>
      </c>
    </row>
    <row r="182" spans="1:5" x14ac:dyDescent="0.25">
      <c r="A182" s="33" t="s">
        <v>584</v>
      </c>
      <c r="B182" s="53" t="s">
        <v>167</v>
      </c>
      <c r="C182" s="35">
        <v>11184</v>
      </c>
      <c r="D182" s="35">
        <v>1076863220</v>
      </c>
      <c r="E182" s="37">
        <f t="shared" si="4"/>
        <v>96286.053290414871</v>
      </c>
    </row>
    <row r="183" spans="1:5" x14ac:dyDescent="0.25">
      <c r="A183" s="33" t="s">
        <v>585</v>
      </c>
      <c r="B183" s="53" t="s">
        <v>745</v>
      </c>
      <c r="C183" s="35">
        <v>877</v>
      </c>
      <c r="D183" s="35">
        <v>45573300</v>
      </c>
      <c r="E183" s="37">
        <f t="shared" si="4"/>
        <v>51964.994298745725</v>
      </c>
    </row>
    <row r="184" spans="1:5" x14ac:dyDescent="0.25">
      <c r="A184" s="40"/>
      <c r="B184" s="46" t="s">
        <v>620</v>
      </c>
      <c r="C184" s="39">
        <f>SUM(C147:C183)</f>
        <v>153231</v>
      </c>
      <c r="D184" s="39">
        <f>SUM(D147:D183)</f>
        <v>15315570219</v>
      </c>
      <c r="E184" s="39">
        <f t="shared" si="4"/>
        <v>99950.859936957931</v>
      </c>
    </row>
    <row r="185" spans="1:5" x14ac:dyDescent="0.25">
      <c r="A185" s="45"/>
      <c r="B185" s="53"/>
      <c r="C185" s="37"/>
      <c r="D185" s="37"/>
      <c r="E185" s="37"/>
    </row>
    <row r="186" spans="1:5" x14ac:dyDescent="0.25">
      <c r="A186" s="46" t="s">
        <v>552</v>
      </c>
      <c r="B186" s="46" t="s">
        <v>621</v>
      </c>
      <c r="C186" s="37"/>
      <c r="D186" s="37"/>
      <c r="E186" s="37"/>
    </row>
    <row r="187" spans="1:5" x14ac:dyDescent="0.25">
      <c r="A187" s="33" t="s">
        <v>547</v>
      </c>
      <c r="B187" s="53" t="s">
        <v>746</v>
      </c>
      <c r="C187" s="35">
        <v>4995</v>
      </c>
      <c r="D187" s="35">
        <v>5025598300</v>
      </c>
      <c r="E187" s="37">
        <f>D187/C187</f>
        <v>1006125.7857857858</v>
      </c>
    </row>
    <row r="188" spans="1:5" x14ac:dyDescent="0.25">
      <c r="A188" s="33" t="s">
        <v>549</v>
      </c>
      <c r="B188" s="53" t="s">
        <v>170</v>
      </c>
      <c r="C188" s="35">
        <v>3112</v>
      </c>
      <c r="D188" s="35">
        <v>1509757200</v>
      </c>
      <c r="E188" s="37">
        <f t="shared" ref="E188:E203" si="5">D188/C188</f>
        <v>485140.48843187658</v>
      </c>
    </row>
    <row r="189" spans="1:5" x14ac:dyDescent="0.25">
      <c r="A189" s="33" t="s">
        <v>550</v>
      </c>
      <c r="B189" s="53" t="s">
        <v>747</v>
      </c>
      <c r="C189" s="35">
        <v>593</v>
      </c>
      <c r="D189" s="35">
        <v>257038200</v>
      </c>
      <c r="E189" s="37">
        <f t="shared" si="5"/>
        <v>433453.96290050593</v>
      </c>
    </row>
    <row r="190" spans="1:5" x14ac:dyDescent="0.25">
      <c r="A190" s="33" t="s">
        <v>551</v>
      </c>
      <c r="B190" s="53" t="s">
        <v>172</v>
      </c>
      <c r="C190" s="35">
        <v>2548</v>
      </c>
      <c r="D190" s="35">
        <v>292474300</v>
      </c>
      <c r="E190" s="37">
        <f t="shared" si="5"/>
        <v>114785.83202511774</v>
      </c>
    </row>
    <row r="191" spans="1:5" x14ac:dyDescent="0.25">
      <c r="A191" s="33" t="s">
        <v>552</v>
      </c>
      <c r="B191" s="53" t="s">
        <v>173</v>
      </c>
      <c r="C191" s="35">
        <v>13748</v>
      </c>
      <c r="D191" s="35">
        <v>1296463800</v>
      </c>
      <c r="E191" s="37">
        <f t="shared" si="5"/>
        <v>94301.99301716614</v>
      </c>
    </row>
    <row r="192" spans="1:5" x14ac:dyDescent="0.25">
      <c r="A192" s="33" t="s">
        <v>553</v>
      </c>
      <c r="B192" s="53" t="s">
        <v>174</v>
      </c>
      <c r="C192" s="35">
        <v>6559</v>
      </c>
      <c r="D192" s="35">
        <v>694837200</v>
      </c>
      <c r="E192" s="37">
        <f t="shared" si="5"/>
        <v>105936.45372770239</v>
      </c>
    </row>
    <row r="193" spans="1:5" x14ac:dyDescent="0.25">
      <c r="A193" s="33" t="s">
        <v>554</v>
      </c>
      <c r="B193" s="53" t="s">
        <v>175</v>
      </c>
      <c r="C193" s="35">
        <v>5666</v>
      </c>
      <c r="D193" s="35">
        <v>572640400</v>
      </c>
      <c r="E193" s="37">
        <f t="shared" si="5"/>
        <v>101066.07836216026</v>
      </c>
    </row>
    <row r="194" spans="1:5" x14ac:dyDescent="0.25">
      <c r="A194" s="33" t="s">
        <v>555</v>
      </c>
      <c r="B194" s="53" t="s">
        <v>176</v>
      </c>
      <c r="C194" s="35">
        <v>16198</v>
      </c>
      <c r="D194" s="35">
        <v>6959864900</v>
      </c>
      <c r="E194" s="37">
        <f t="shared" si="5"/>
        <v>429674.33633781946</v>
      </c>
    </row>
    <row r="195" spans="1:5" x14ac:dyDescent="0.25">
      <c r="A195" s="33" t="s">
        <v>556</v>
      </c>
      <c r="B195" s="53" t="s">
        <v>748</v>
      </c>
      <c r="C195" s="35">
        <v>5751</v>
      </c>
      <c r="D195" s="35">
        <v>3242477700</v>
      </c>
      <c r="E195" s="37">
        <f t="shared" si="5"/>
        <v>563811.11111111112</v>
      </c>
    </row>
    <row r="196" spans="1:5" x14ac:dyDescent="0.25">
      <c r="A196" s="33" t="s">
        <v>557</v>
      </c>
      <c r="B196" s="53" t="s">
        <v>749</v>
      </c>
      <c r="C196" s="35">
        <v>2862</v>
      </c>
      <c r="D196" s="35">
        <v>1680203600</v>
      </c>
      <c r="E196" s="37">
        <f t="shared" si="5"/>
        <v>587073.23549965059</v>
      </c>
    </row>
    <row r="197" spans="1:5" x14ac:dyDescent="0.25">
      <c r="A197" s="33" t="s">
        <v>558</v>
      </c>
      <c r="B197" s="53" t="s">
        <v>179</v>
      </c>
      <c r="C197" s="35">
        <v>4551</v>
      </c>
      <c r="D197" s="35">
        <v>705592800</v>
      </c>
      <c r="E197" s="37">
        <f t="shared" si="5"/>
        <v>155041.2656558998</v>
      </c>
    </row>
    <row r="198" spans="1:5" x14ac:dyDescent="0.25">
      <c r="A198" s="33" t="s">
        <v>559</v>
      </c>
      <c r="B198" s="53" t="s">
        <v>750</v>
      </c>
      <c r="C198" s="35">
        <v>851</v>
      </c>
      <c r="D198" s="35">
        <v>256030600</v>
      </c>
      <c r="E198" s="37">
        <f t="shared" si="5"/>
        <v>300858.51938895416</v>
      </c>
    </row>
    <row r="199" spans="1:5" x14ac:dyDescent="0.25">
      <c r="A199" s="33" t="s">
        <v>560</v>
      </c>
      <c r="B199" s="53" t="s">
        <v>751</v>
      </c>
      <c r="C199" s="35">
        <v>711</v>
      </c>
      <c r="D199" s="35">
        <v>158861200</v>
      </c>
      <c r="E199" s="37">
        <f t="shared" si="5"/>
        <v>223433.47398030941</v>
      </c>
    </row>
    <row r="200" spans="1:5" x14ac:dyDescent="0.25">
      <c r="A200" s="33" t="s">
        <v>561</v>
      </c>
      <c r="B200" s="53" t="s">
        <v>182</v>
      </c>
      <c r="C200" s="35">
        <v>3138</v>
      </c>
      <c r="D200" s="35">
        <v>267365400</v>
      </c>
      <c r="E200" s="37">
        <f t="shared" si="5"/>
        <v>85202.485659655838</v>
      </c>
    </row>
    <row r="201" spans="1:5" x14ac:dyDescent="0.25">
      <c r="A201" s="33" t="s">
        <v>562</v>
      </c>
      <c r="B201" s="53" t="s">
        <v>752</v>
      </c>
      <c r="C201" s="35">
        <v>3924</v>
      </c>
      <c r="D201" s="35">
        <v>950326600</v>
      </c>
      <c r="E201" s="37">
        <f t="shared" si="5"/>
        <v>242183.12945973498</v>
      </c>
    </row>
    <row r="202" spans="1:5" x14ac:dyDescent="0.25">
      <c r="A202" s="33" t="s">
        <v>563</v>
      </c>
      <c r="B202" s="53" t="s">
        <v>753</v>
      </c>
      <c r="C202" s="35">
        <v>534</v>
      </c>
      <c r="D202" s="35">
        <v>34452000</v>
      </c>
      <c r="E202" s="37">
        <f t="shared" si="5"/>
        <v>64516.853932584272</v>
      </c>
    </row>
    <row r="203" spans="1:5" x14ac:dyDescent="0.25">
      <c r="A203" s="40"/>
      <c r="B203" s="46" t="s">
        <v>621</v>
      </c>
      <c r="C203" s="39">
        <f>SUM(C187:C202)</f>
        <v>75741</v>
      </c>
      <c r="D203" s="39">
        <f>SUM(D187:D202)</f>
        <v>23903984200</v>
      </c>
      <c r="E203" s="39">
        <f t="shared" si="5"/>
        <v>315601.64507994347</v>
      </c>
    </row>
    <row r="204" spans="1:5" x14ac:dyDescent="0.25">
      <c r="A204" s="45"/>
      <c r="B204" s="53"/>
      <c r="C204" s="37"/>
      <c r="D204" s="37"/>
      <c r="E204" s="37"/>
    </row>
    <row r="205" spans="1:5" x14ac:dyDescent="0.25">
      <c r="A205" s="46" t="s">
        <v>553</v>
      </c>
      <c r="B205" s="47" t="s">
        <v>622</v>
      </c>
      <c r="C205" s="37"/>
      <c r="D205" s="37"/>
      <c r="E205" s="37"/>
    </row>
    <row r="206" spans="1:5" x14ac:dyDescent="0.25">
      <c r="A206" s="33" t="s">
        <v>547</v>
      </c>
      <c r="B206" s="53" t="s">
        <v>185</v>
      </c>
      <c r="C206" s="35">
        <v>4458</v>
      </c>
      <c r="D206" s="35">
        <v>238678000</v>
      </c>
      <c r="E206" s="37">
        <f>D206/C206</f>
        <v>53539.25527142216</v>
      </c>
    </row>
    <row r="207" spans="1:5" x14ac:dyDescent="0.25">
      <c r="A207" s="33" t="s">
        <v>549</v>
      </c>
      <c r="B207" s="53" t="s">
        <v>186</v>
      </c>
      <c r="C207" s="35">
        <v>2113</v>
      </c>
      <c r="D207" s="35">
        <v>92233200</v>
      </c>
      <c r="E207" s="37">
        <f t="shared" ref="E207:E220" si="6">D207/C207</f>
        <v>43650.354945575011</v>
      </c>
    </row>
    <row r="208" spans="1:5" x14ac:dyDescent="0.25">
      <c r="A208" s="33" t="s">
        <v>550</v>
      </c>
      <c r="B208" s="53" t="s">
        <v>187</v>
      </c>
      <c r="C208" s="35">
        <v>1066</v>
      </c>
      <c r="D208" s="35">
        <v>135409300</v>
      </c>
      <c r="E208" s="37">
        <f t="shared" si="6"/>
        <v>127025.60975609756</v>
      </c>
    </row>
    <row r="209" spans="1:5" x14ac:dyDescent="0.25">
      <c r="A209" s="33" t="s">
        <v>551</v>
      </c>
      <c r="B209" s="53" t="s">
        <v>188</v>
      </c>
      <c r="C209" s="35">
        <v>991</v>
      </c>
      <c r="D209" s="35">
        <v>59322100</v>
      </c>
      <c r="E209" s="37">
        <f t="shared" si="6"/>
        <v>59860.847628657924</v>
      </c>
    </row>
    <row r="210" spans="1:5" x14ac:dyDescent="0.25">
      <c r="A210" s="33" t="s">
        <v>552</v>
      </c>
      <c r="B210" s="53" t="s">
        <v>189</v>
      </c>
      <c r="C210" s="35">
        <v>1618</v>
      </c>
      <c r="D210" s="35">
        <v>130602600</v>
      </c>
      <c r="E210" s="37">
        <f t="shared" si="6"/>
        <v>80718.541409147088</v>
      </c>
    </row>
    <row r="211" spans="1:5" x14ac:dyDescent="0.25">
      <c r="A211" s="33" t="s">
        <v>553</v>
      </c>
      <c r="B211" s="53" t="s">
        <v>190</v>
      </c>
      <c r="C211" s="35">
        <v>360</v>
      </c>
      <c r="D211" s="35">
        <v>53966200</v>
      </c>
      <c r="E211" s="37">
        <f t="shared" si="6"/>
        <v>149906.11111111112</v>
      </c>
    </row>
    <row r="212" spans="1:5" x14ac:dyDescent="0.25">
      <c r="A212" s="33" t="s">
        <v>554</v>
      </c>
      <c r="B212" s="53" t="s">
        <v>191</v>
      </c>
      <c r="C212" s="35">
        <v>1597</v>
      </c>
      <c r="D212" s="35">
        <v>194643900</v>
      </c>
      <c r="E212" s="37">
        <f t="shared" si="6"/>
        <v>121880.96430807764</v>
      </c>
    </row>
    <row r="213" spans="1:5" x14ac:dyDescent="0.25">
      <c r="A213" s="33" t="s">
        <v>555</v>
      </c>
      <c r="B213" s="53" t="s">
        <v>192</v>
      </c>
      <c r="C213" s="35">
        <v>1121</v>
      </c>
      <c r="D213" s="35">
        <v>87581000</v>
      </c>
      <c r="E213" s="37">
        <f t="shared" si="6"/>
        <v>78127.564674397858</v>
      </c>
    </row>
    <row r="214" spans="1:5" x14ac:dyDescent="0.25">
      <c r="A214" s="33" t="s">
        <v>556</v>
      </c>
      <c r="B214" s="53" t="s">
        <v>193</v>
      </c>
      <c r="C214" s="35">
        <v>1411</v>
      </c>
      <c r="D214" s="35">
        <v>111246800</v>
      </c>
      <c r="E214" s="37">
        <f t="shared" si="6"/>
        <v>78842.523033309713</v>
      </c>
    </row>
    <row r="215" spans="1:5" x14ac:dyDescent="0.25">
      <c r="A215" s="33" t="s">
        <v>557</v>
      </c>
      <c r="B215" s="53" t="s">
        <v>194</v>
      </c>
      <c r="C215" s="35">
        <v>7733</v>
      </c>
      <c r="D215" s="35">
        <v>464316800</v>
      </c>
      <c r="E215" s="37">
        <f t="shared" si="6"/>
        <v>60043.553601448337</v>
      </c>
    </row>
    <row r="216" spans="1:5" x14ac:dyDescent="0.25">
      <c r="A216" s="33" t="s">
        <v>558</v>
      </c>
      <c r="B216" s="53" t="s">
        <v>754</v>
      </c>
      <c r="C216" s="35">
        <v>191</v>
      </c>
      <c r="D216" s="35">
        <v>16882400</v>
      </c>
      <c r="E216" s="37">
        <f t="shared" si="6"/>
        <v>88389.528795811522</v>
      </c>
    </row>
    <row r="217" spans="1:5" x14ac:dyDescent="0.25">
      <c r="A217" s="33" t="s">
        <v>559</v>
      </c>
      <c r="B217" s="53" t="s">
        <v>196</v>
      </c>
      <c r="C217" s="35">
        <v>528</v>
      </c>
      <c r="D217" s="35">
        <v>66869600</v>
      </c>
      <c r="E217" s="37">
        <f t="shared" si="6"/>
        <v>126646.9696969697</v>
      </c>
    </row>
    <row r="218" spans="1:5" x14ac:dyDescent="0.25">
      <c r="A218" s="33" t="s">
        <v>560</v>
      </c>
      <c r="B218" s="53" t="s">
        <v>197</v>
      </c>
      <c r="C218" s="35">
        <v>2564</v>
      </c>
      <c r="D218" s="35">
        <v>291367500</v>
      </c>
      <c r="E218" s="37">
        <f t="shared" si="6"/>
        <v>113637.87051482059</v>
      </c>
    </row>
    <row r="219" spans="1:5" x14ac:dyDescent="0.25">
      <c r="A219" s="33" t="s">
        <v>561</v>
      </c>
      <c r="B219" s="53" t="s">
        <v>198</v>
      </c>
      <c r="C219" s="35">
        <v>14735</v>
      </c>
      <c r="D219" s="35">
        <v>1304867700</v>
      </c>
      <c r="E219" s="37">
        <f t="shared" si="6"/>
        <v>88555.663386494736</v>
      </c>
    </row>
    <row r="220" spans="1:5" x14ac:dyDescent="0.25">
      <c r="A220" s="36"/>
      <c r="B220" s="47" t="s">
        <v>622</v>
      </c>
      <c r="C220" s="39">
        <f>SUM(C206:C219)</f>
        <v>40486</v>
      </c>
      <c r="D220" s="39">
        <f>SUM(D206:D219)</f>
        <v>3247987100</v>
      </c>
      <c r="E220" s="39">
        <f t="shared" si="6"/>
        <v>80224.944425233407</v>
      </c>
    </row>
    <row r="221" spans="1:5" x14ac:dyDescent="0.25">
      <c r="A221" s="45"/>
      <c r="B221" s="47"/>
      <c r="C221" s="37"/>
      <c r="D221" s="37"/>
      <c r="E221" s="37"/>
    </row>
    <row r="222" spans="1:5" x14ac:dyDescent="0.25">
      <c r="A222" s="46" t="s">
        <v>554</v>
      </c>
      <c r="B222" s="46" t="s">
        <v>623</v>
      </c>
      <c r="C222" s="37"/>
      <c r="D222" s="37"/>
      <c r="E222" s="37"/>
    </row>
    <row r="223" spans="1:5" x14ac:dyDescent="0.25">
      <c r="A223" s="33" t="s">
        <v>547</v>
      </c>
      <c r="B223" s="53" t="s">
        <v>199</v>
      </c>
      <c r="C223" s="35">
        <v>8116</v>
      </c>
      <c r="D223" s="35">
        <v>322455650</v>
      </c>
      <c r="E223" s="37">
        <f>D223/C223</f>
        <v>39730.858797437162</v>
      </c>
    </row>
    <row r="224" spans="1:5" x14ac:dyDescent="0.25">
      <c r="A224" s="33" t="s">
        <v>549</v>
      </c>
      <c r="B224" s="53" t="s">
        <v>200</v>
      </c>
      <c r="C224" s="35">
        <v>11635</v>
      </c>
      <c r="D224" s="35">
        <v>1625311000</v>
      </c>
      <c r="E224" s="37">
        <f t="shared" ref="E224:E245" si="7">D224/C224</f>
        <v>139691.53416415985</v>
      </c>
    </row>
    <row r="225" spans="1:5" x14ac:dyDescent="0.25">
      <c r="A225" s="33" t="s">
        <v>550</v>
      </c>
      <c r="B225" s="53" t="s">
        <v>755</v>
      </c>
      <c r="C225" s="35">
        <v>1886</v>
      </c>
      <c r="D225" s="35">
        <v>81086200</v>
      </c>
      <c r="E225" s="37">
        <f t="shared" si="7"/>
        <v>42993.743372216333</v>
      </c>
    </row>
    <row r="226" spans="1:5" x14ac:dyDescent="0.25">
      <c r="A226" s="33" t="s">
        <v>551</v>
      </c>
      <c r="B226" s="53" t="s">
        <v>202</v>
      </c>
      <c r="C226" s="35">
        <v>3648</v>
      </c>
      <c r="D226" s="35">
        <v>245728100</v>
      </c>
      <c r="E226" s="37">
        <f t="shared" si="7"/>
        <v>67359.676535087725</v>
      </c>
    </row>
    <row r="227" spans="1:5" x14ac:dyDescent="0.25">
      <c r="A227" s="33" t="s">
        <v>552</v>
      </c>
      <c r="B227" s="53" t="s">
        <v>203</v>
      </c>
      <c r="C227" s="35">
        <v>8532</v>
      </c>
      <c r="D227" s="35">
        <v>176719800</v>
      </c>
      <c r="E227" s="37">
        <f t="shared" si="7"/>
        <v>20712.587904360058</v>
      </c>
    </row>
    <row r="228" spans="1:5" x14ac:dyDescent="0.25">
      <c r="A228" s="33" t="s">
        <v>553</v>
      </c>
      <c r="B228" s="53" t="s">
        <v>204</v>
      </c>
      <c r="C228" s="35">
        <v>749</v>
      </c>
      <c r="D228" s="35">
        <v>784286200</v>
      </c>
      <c r="E228" s="37">
        <f t="shared" si="7"/>
        <v>1047111.0814419226</v>
      </c>
    </row>
    <row r="229" spans="1:5" x14ac:dyDescent="0.25">
      <c r="A229" s="33" t="s">
        <v>554</v>
      </c>
      <c r="B229" s="53" t="s">
        <v>189</v>
      </c>
      <c r="C229" s="35">
        <v>2405</v>
      </c>
      <c r="D229" s="35">
        <v>607306000</v>
      </c>
      <c r="E229" s="37">
        <f t="shared" si="7"/>
        <v>252518.08731808732</v>
      </c>
    </row>
    <row r="230" spans="1:5" x14ac:dyDescent="0.25">
      <c r="A230" s="33" t="s">
        <v>555</v>
      </c>
      <c r="B230" s="53" t="s">
        <v>624</v>
      </c>
      <c r="C230" s="35">
        <v>2234</v>
      </c>
      <c r="D230" s="35">
        <v>218680800</v>
      </c>
      <c r="E230" s="37">
        <f t="shared" si="7"/>
        <v>97887.555953446732</v>
      </c>
    </row>
    <row r="231" spans="1:5" x14ac:dyDescent="0.25">
      <c r="A231" s="33" t="s">
        <v>556</v>
      </c>
      <c r="B231" s="53" t="s">
        <v>205</v>
      </c>
      <c r="C231" s="35">
        <v>8006</v>
      </c>
      <c r="D231" s="35">
        <v>172882100</v>
      </c>
      <c r="E231" s="37">
        <f t="shared" si="7"/>
        <v>21594.066949787659</v>
      </c>
    </row>
    <row r="232" spans="1:5" x14ac:dyDescent="0.25">
      <c r="A232" s="33" t="s">
        <v>557</v>
      </c>
      <c r="B232" s="53" t="s">
        <v>206</v>
      </c>
      <c r="C232" s="35">
        <v>9540</v>
      </c>
      <c r="D232" s="35">
        <v>735620900</v>
      </c>
      <c r="E232" s="37">
        <f t="shared" si="7"/>
        <v>77109.10901467505</v>
      </c>
    </row>
    <row r="233" spans="1:5" x14ac:dyDescent="0.25">
      <c r="A233" s="33" t="s">
        <v>558</v>
      </c>
      <c r="B233" s="53" t="s">
        <v>207</v>
      </c>
      <c r="C233" s="35">
        <v>6845</v>
      </c>
      <c r="D233" s="35">
        <v>1827783000</v>
      </c>
      <c r="E233" s="37">
        <f t="shared" si="7"/>
        <v>267024.54346238129</v>
      </c>
    </row>
    <row r="234" spans="1:5" x14ac:dyDescent="0.25">
      <c r="A234" s="33" t="s">
        <v>559</v>
      </c>
      <c r="B234" s="53" t="s">
        <v>208</v>
      </c>
      <c r="C234" s="35">
        <v>6170</v>
      </c>
      <c r="D234" s="35">
        <v>4709975500</v>
      </c>
      <c r="E234" s="37">
        <f t="shared" si="7"/>
        <v>763367.17990275531</v>
      </c>
    </row>
    <row r="235" spans="1:5" x14ac:dyDescent="0.25">
      <c r="A235" s="33" t="s">
        <v>560</v>
      </c>
      <c r="B235" s="53" t="s">
        <v>209</v>
      </c>
      <c r="C235" s="35">
        <v>9432</v>
      </c>
      <c r="D235" s="35">
        <v>2378300800</v>
      </c>
      <c r="E235" s="37">
        <f t="shared" si="7"/>
        <v>252152.33248515692</v>
      </c>
    </row>
    <row r="236" spans="1:5" x14ac:dyDescent="0.25">
      <c r="A236" s="33" t="s">
        <v>561</v>
      </c>
      <c r="B236" s="53" t="s">
        <v>210</v>
      </c>
      <c r="C236" s="35">
        <v>27133</v>
      </c>
      <c r="D236" s="35">
        <v>4495773000</v>
      </c>
      <c r="E236" s="37">
        <f t="shared" si="7"/>
        <v>165693.91515866289</v>
      </c>
    </row>
    <row r="237" spans="1:5" x14ac:dyDescent="0.25">
      <c r="A237" s="33" t="s">
        <v>562</v>
      </c>
      <c r="B237" s="53" t="s">
        <v>211</v>
      </c>
      <c r="C237" s="35">
        <v>2081</v>
      </c>
      <c r="D237" s="35">
        <v>339446100</v>
      </c>
      <c r="E237" s="37">
        <f t="shared" si="7"/>
        <v>163116.81883709755</v>
      </c>
    </row>
    <row r="238" spans="1:5" x14ac:dyDescent="0.25">
      <c r="A238" s="33" t="s">
        <v>563</v>
      </c>
      <c r="B238" s="53" t="s">
        <v>212</v>
      </c>
      <c r="C238" s="35">
        <v>8264</v>
      </c>
      <c r="D238" s="35">
        <v>385167800</v>
      </c>
      <c r="E238" s="37">
        <f t="shared" si="7"/>
        <v>46607.913843175214</v>
      </c>
    </row>
    <row r="239" spans="1:5" x14ac:dyDescent="0.25">
      <c r="A239" s="33" t="s">
        <v>564</v>
      </c>
      <c r="B239" s="53" t="s">
        <v>756</v>
      </c>
      <c r="C239" s="35">
        <v>4155</v>
      </c>
      <c r="D239" s="35">
        <v>63300650</v>
      </c>
      <c r="E239" s="37">
        <f t="shared" si="7"/>
        <v>15234.813477737665</v>
      </c>
    </row>
    <row r="240" spans="1:5" x14ac:dyDescent="0.25">
      <c r="A240" s="33" t="s">
        <v>565</v>
      </c>
      <c r="B240" s="53" t="s">
        <v>757</v>
      </c>
      <c r="C240" s="35">
        <v>1927</v>
      </c>
      <c r="D240" s="35">
        <v>117330441</v>
      </c>
      <c r="E240" s="37">
        <f t="shared" si="7"/>
        <v>60887.618578100672</v>
      </c>
    </row>
    <row r="241" spans="1:5" x14ac:dyDescent="0.25">
      <c r="A241" s="33" t="s">
        <v>566</v>
      </c>
      <c r="B241" s="53" t="s">
        <v>758</v>
      </c>
      <c r="C241" s="35">
        <v>4268</v>
      </c>
      <c r="D241" s="35">
        <v>884843900</v>
      </c>
      <c r="E241" s="37">
        <f t="shared" si="7"/>
        <v>207320.50140581068</v>
      </c>
    </row>
    <row r="242" spans="1:5" x14ac:dyDescent="0.25">
      <c r="A242" s="33" t="s">
        <v>567</v>
      </c>
      <c r="B242" s="53" t="s">
        <v>216</v>
      </c>
      <c r="C242" s="35">
        <v>4826</v>
      </c>
      <c r="D242" s="35">
        <v>437521800</v>
      </c>
      <c r="E242" s="37">
        <f t="shared" si="7"/>
        <v>90659.303771239123</v>
      </c>
    </row>
    <row r="243" spans="1:5" x14ac:dyDescent="0.25">
      <c r="A243" s="33" t="s">
        <v>568</v>
      </c>
      <c r="B243" s="53" t="s">
        <v>217</v>
      </c>
      <c r="C243" s="35">
        <v>3480</v>
      </c>
      <c r="D243" s="35">
        <v>750223100</v>
      </c>
      <c r="E243" s="37">
        <f t="shared" si="7"/>
        <v>215581.35057471265</v>
      </c>
    </row>
    <row r="244" spans="1:5" x14ac:dyDescent="0.25">
      <c r="A244" s="33" t="s">
        <v>569</v>
      </c>
      <c r="B244" s="53" t="s">
        <v>218</v>
      </c>
      <c r="C244" s="35">
        <v>12868</v>
      </c>
      <c r="D244" s="35">
        <v>1211557300</v>
      </c>
      <c r="E244" s="37">
        <f t="shared" si="7"/>
        <v>94152.72769661175</v>
      </c>
    </row>
    <row r="245" spans="1:5" x14ac:dyDescent="0.25">
      <c r="A245" s="40"/>
      <c r="B245" s="46" t="s">
        <v>623</v>
      </c>
      <c r="C245" s="39">
        <f>SUM(C223:C244)</f>
        <v>148200</v>
      </c>
      <c r="D245" s="39">
        <f>SUM(D223:D244)</f>
        <v>22571300141</v>
      </c>
      <c r="E245" s="39">
        <f t="shared" si="7"/>
        <v>152302.96991228071</v>
      </c>
    </row>
    <row r="246" spans="1:5" x14ac:dyDescent="0.25">
      <c r="A246" s="45"/>
      <c r="B246" s="53"/>
      <c r="C246" s="37"/>
      <c r="D246" s="37"/>
      <c r="E246" s="37"/>
    </row>
    <row r="247" spans="1:5" x14ac:dyDescent="0.25">
      <c r="A247" s="46" t="s">
        <v>555</v>
      </c>
      <c r="B247" s="46" t="s">
        <v>625</v>
      </c>
      <c r="C247" s="37"/>
      <c r="D247" s="37"/>
      <c r="E247" s="37"/>
    </row>
    <row r="248" spans="1:5" x14ac:dyDescent="0.25">
      <c r="A248" s="33" t="s">
        <v>547</v>
      </c>
      <c r="B248" s="53" t="s">
        <v>759</v>
      </c>
      <c r="C248" s="35">
        <v>2375</v>
      </c>
      <c r="D248" s="35">
        <v>218501400</v>
      </c>
      <c r="E248" s="37">
        <f>D248/C248</f>
        <v>92000.589473684217</v>
      </c>
    </row>
    <row r="249" spans="1:5" x14ac:dyDescent="0.25">
      <c r="A249" s="33" t="s">
        <v>549</v>
      </c>
      <c r="B249" s="53" t="s">
        <v>220</v>
      </c>
      <c r="C249" s="35">
        <v>9177</v>
      </c>
      <c r="D249" s="35">
        <v>966458900</v>
      </c>
      <c r="E249" s="37">
        <f t="shared" ref="E249:E271" si="8">D249/C249</f>
        <v>105313.16334314046</v>
      </c>
    </row>
    <row r="250" spans="1:5" x14ac:dyDescent="0.25">
      <c r="A250" s="33" t="s">
        <v>550</v>
      </c>
      <c r="B250" s="53" t="s">
        <v>221</v>
      </c>
      <c r="C250" s="35">
        <v>2309</v>
      </c>
      <c r="D250" s="35">
        <v>335919700</v>
      </c>
      <c r="E250" s="37">
        <f t="shared" si="8"/>
        <v>145482.76310090948</v>
      </c>
    </row>
    <row r="251" spans="1:5" x14ac:dyDescent="0.25">
      <c r="A251" s="33" t="s">
        <v>551</v>
      </c>
      <c r="B251" s="53" t="s">
        <v>222</v>
      </c>
      <c r="C251" s="35">
        <v>1306</v>
      </c>
      <c r="D251" s="35">
        <v>139347900</v>
      </c>
      <c r="E251" s="37">
        <f t="shared" si="8"/>
        <v>106698.23889739663</v>
      </c>
    </row>
    <row r="252" spans="1:5" x14ac:dyDescent="0.25">
      <c r="A252" s="33" t="s">
        <v>552</v>
      </c>
      <c r="B252" s="53" t="s">
        <v>223</v>
      </c>
      <c r="C252" s="35">
        <v>5336</v>
      </c>
      <c r="D252" s="35">
        <v>580184100</v>
      </c>
      <c r="E252" s="37">
        <f t="shared" si="8"/>
        <v>108730.15367316341</v>
      </c>
    </row>
    <row r="253" spans="1:5" x14ac:dyDescent="0.25">
      <c r="A253" s="33" t="s">
        <v>553</v>
      </c>
      <c r="B253" s="53" t="s">
        <v>760</v>
      </c>
      <c r="C253" s="35">
        <v>4564</v>
      </c>
      <c r="D253" s="35">
        <v>470455500</v>
      </c>
      <c r="E253" s="37">
        <f t="shared" si="8"/>
        <v>103079.64504820333</v>
      </c>
    </row>
    <row r="254" spans="1:5" x14ac:dyDescent="0.25">
      <c r="A254" s="33" t="s">
        <v>554</v>
      </c>
      <c r="B254" s="53" t="s">
        <v>190</v>
      </c>
      <c r="C254" s="35">
        <v>1810</v>
      </c>
      <c r="D254" s="35">
        <v>182995300</v>
      </c>
      <c r="E254" s="37">
        <f t="shared" si="8"/>
        <v>101102.37569060773</v>
      </c>
    </row>
    <row r="255" spans="1:5" x14ac:dyDescent="0.25">
      <c r="A255" s="33" t="s">
        <v>555</v>
      </c>
      <c r="B255" s="53" t="s">
        <v>225</v>
      </c>
      <c r="C255" s="35">
        <v>3080</v>
      </c>
      <c r="D255" s="35">
        <v>542428300</v>
      </c>
      <c r="E255" s="37">
        <f t="shared" si="8"/>
        <v>176113.08441558442</v>
      </c>
    </row>
    <row r="256" spans="1:5" x14ac:dyDescent="0.25">
      <c r="A256" s="33" t="s">
        <v>556</v>
      </c>
      <c r="B256" s="53" t="s">
        <v>226</v>
      </c>
      <c r="C256" s="35">
        <v>2024</v>
      </c>
      <c r="D256" s="35">
        <v>202248900</v>
      </c>
      <c r="E256" s="37">
        <f t="shared" si="8"/>
        <v>99925.345849802368</v>
      </c>
    </row>
    <row r="257" spans="1:5" x14ac:dyDescent="0.25">
      <c r="A257" s="33" t="s">
        <v>557</v>
      </c>
      <c r="B257" s="53" t="s">
        <v>227</v>
      </c>
      <c r="C257" s="35">
        <v>5071</v>
      </c>
      <c r="D257" s="35">
        <v>592281200</v>
      </c>
      <c r="E257" s="37">
        <f t="shared" si="8"/>
        <v>116797.71248274502</v>
      </c>
    </row>
    <row r="258" spans="1:5" x14ac:dyDescent="0.25">
      <c r="A258" s="33" t="s">
        <v>558</v>
      </c>
      <c r="B258" s="53" t="s">
        <v>228</v>
      </c>
      <c r="C258" s="35">
        <v>9654</v>
      </c>
      <c r="D258" s="35">
        <v>1059861400</v>
      </c>
      <c r="E258" s="37">
        <f t="shared" si="8"/>
        <v>109784.69028382018</v>
      </c>
    </row>
    <row r="259" spans="1:5" x14ac:dyDescent="0.25">
      <c r="A259" s="33" t="s">
        <v>559</v>
      </c>
      <c r="B259" s="53" t="s">
        <v>761</v>
      </c>
      <c r="C259" s="35">
        <v>1077</v>
      </c>
      <c r="D259" s="35">
        <v>88748200</v>
      </c>
      <c r="E259" s="37">
        <f t="shared" si="8"/>
        <v>82403.156917363041</v>
      </c>
    </row>
    <row r="260" spans="1:5" x14ac:dyDescent="0.25">
      <c r="A260" s="33" t="s">
        <v>560</v>
      </c>
      <c r="B260" s="53" t="s">
        <v>762</v>
      </c>
      <c r="C260" s="35">
        <v>561</v>
      </c>
      <c r="D260" s="35">
        <v>49305600</v>
      </c>
      <c r="E260" s="37">
        <f t="shared" si="8"/>
        <v>87888.770053475935</v>
      </c>
    </row>
    <row r="261" spans="1:5" x14ac:dyDescent="0.25">
      <c r="A261" s="33" t="s">
        <v>561</v>
      </c>
      <c r="B261" s="53" t="s">
        <v>763</v>
      </c>
      <c r="C261" s="35">
        <v>1969</v>
      </c>
      <c r="D261" s="35">
        <v>138444100</v>
      </c>
      <c r="E261" s="37">
        <f t="shared" si="8"/>
        <v>70311.884205180293</v>
      </c>
    </row>
    <row r="262" spans="1:5" x14ac:dyDescent="0.25">
      <c r="A262" s="33" t="s">
        <v>562</v>
      </c>
      <c r="B262" s="53" t="s">
        <v>764</v>
      </c>
      <c r="C262" s="35">
        <v>2975</v>
      </c>
      <c r="D262" s="35">
        <v>319736100</v>
      </c>
      <c r="E262" s="37">
        <f t="shared" si="8"/>
        <v>107474.31932773109</v>
      </c>
    </row>
    <row r="263" spans="1:5" x14ac:dyDescent="0.25">
      <c r="A263" s="33" t="s">
        <v>563</v>
      </c>
      <c r="B263" s="53" t="s">
        <v>765</v>
      </c>
      <c r="C263" s="35">
        <v>876</v>
      </c>
      <c r="D263" s="35">
        <v>165186300</v>
      </c>
      <c r="E263" s="37">
        <f t="shared" si="8"/>
        <v>188568.83561643836</v>
      </c>
    </row>
    <row r="264" spans="1:5" x14ac:dyDescent="0.25">
      <c r="A264" s="33" t="s">
        <v>564</v>
      </c>
      <c r="B264" s="53" t="s">
        <v>766</v>
      </c>
      <c r="C264" s="35">
        <v>622</v>
      </c>
      <c r="D264" s="35">
        <v>54591300</v>
      </c>
      <c r="E264" s="37">
        <f t="shared" si="8"/>
        <v>87767.363344051453</v>
      </c>
    </row>
    <row r="265" spans="1:5" x14ac:dyDescent="0.25">
      <c r="A265" s="33" t="s">
        <v>565</v>
      </c>
      <c r="B265" s="53" t="s">
        <v>88</v>
      </c>
      <c r="C265" s="35">
        <v>15972</v>
      </c>
      <c r="D265" s="35">
        <v>2042914200</v>
      </c>
      <c r="E265" s="37">
        <f t="shared" si="8"/>
        <v>127905.97295266717</v>
      </c>
    </row>
    <row r="266" spans="1:5" x14ac:dyDescent="0.25">
      <c r="A266" s="33" t="s">
        <v>566</v>
      </c>
      <c r="B266" s="53" t="s">
        <v>767</v>
      </c>
      <c r="C266" s="35">
        <v>815</v>
      </c>
      <c r="D266" s="35">
        <v>131771700</v>
      </c>
      <c r="E266" s="37">
        <f t="shared" si="8"/>
        <v>161683.06748466258</v>
      </c>
    </row>
    <row r="267" spans="1:5" x14ac:dyDescent="0.25">
      <c r="A267" s="33" t="s">
        <v>567</v>
      </c>
      <c r="B267" s="53" t="s">
        <v>236</v>
      </c>
      <c r="C267" s="35">
        <v>5954</v>
      </c>
      <c r="D267" s="35">
        <v>656797000</v>
      </c>
      <c r="E267" s="37">
        <f t="shared" si="8"/>
        <v>110311.89116560295</v>
      </c>
    </row>
    <row r="268" spans="1:5" x14ac:dyDescent="0.25">
      <c r="A268" s="33" t="s">
        <v>568</v>
      </c>
      <c r="B268" s="53" t="s">
        <v>768</v>
      </c>
      <c r="C268" s="35">
        <v>1396</v>
      </c>
      <c r="D268" s="35">
        <v>120744400</v>
      </c>
      <c r="E268" s="37">
        <f t="shared" si="8"/>
        <v>86493.123209169047</v>
      </c>
    </row>
    <row r="269" spans="1:5" x14ac:dyDescent="0.25">
      <c r="A269" s="33" t="s">
        <v>569</v>
      </c>
      <c r="B269" s="53" t="s">
        <v>238</v>
      </c>
      <c r="C269" s="35">
        <v>2910</v>
      </c>
      <c r="D269" s="35">
        <v>265473900</v>
      </c>
      <c r="E269" s="37">
        <f t="shared" si="8"/>
        <v>91228.14432989691</v>
      </c>
    </row>
    <row r="270" spans="1:5" x14ac:dyDescent="0.25">
      <c r="A270" s="33" t="s">
        <v>570</v>
      </c>
      <c r="B270" s="53" t="s">
        <v>769</v>
      </c>
      <c r="C270" s="35">
        <v>1058</v>
      </c>
      <c r="D270" s="35">
        <v>148653400</v>
      </c>
      <c r="E270" s="37">
        <f t="shared" si="8"/>
        <v>140504.15879017013</v>
      </c>
    </row>
    <row r="271" spans="1:5" x14ac:dyDescent="0.25">
      <c r="A271" s="33" t="s">
        <v>572</v>
      </c>
      <c r="B271" s="53" t="s">
        <v>240</v>
      </c>
      <c r="C271" s="35">
        <v>1883</v>
      </c>
      <c r="D271" s="35">
        <v>320504000</v>
      </c>
      <c r="E271" s="37">
        <f t="shared" si="8"/>
        <v>170209.24057355284</v>
      </c>
    </row>
    <row r="272" spans="1:5" x14ac:dyDescent="0.25">
      <c r="A272" s="40"/>
      <c r="B272" s="46" t="s">
        <v>625</v>
      </c>
      <c r="C272" s="39">
        <f>SUM(C248:C271)</f>
        <v>84774</v>
      </c>
      <c r="D272" s="39">
        <f>SUM(D248:D271)</f>
        <v>9793552800</v>
      </c>
      <c r="E272" s="39">
        <f>D272/C272</f>
        <v>115525.42996673509</v>
      </c>
    </row>
    <row r="273" spans="1:5" x14ac:dyDescent="0.25">
      <c r="A273" s="45"/>
      <c r="B273" s="53"/>
      <c r="C273" s="37"/>
      <c r="D273" s="37"/>
      <c r="E273" s="37"/>
    </row>
    <row r="274" spans="1:5" x14ac:dyDescent="0.25">
      <c r="A274" s="48" t="s">
        <v>556</v>
      </c>
      <c r="B274" s="49" t="s">
        <v>626</v>
      </c>
      <c r="C274" s="37"/>
      <c r="D274" s="37"/>
      <c r="E274" s="37"/>
    </row>
    <row r="275" spans="1:5" x14ac:dyDescent="0.25">
      <c r="A275" s="33" t="s">
        <v>547</v>
      </c>
      <c r="B275" s="53" t="s">
        <v>241</v>
      </c>
      <c r="C275" s="35">
        <v>10745</v>
      </c>
      <c r="D275" s="35">
        <v>1431261300</v>
      </c>
      <c r="E275" s="37">
        <f>D275/C275</f>
        <v>133202.54071661239</v>
      </c>
    </row>
    <row r="276" spans="1:5" x14ac:dyDescent="0.25">
      <c r="A276" s="33" t="s">
        <v>549</v>
      </c>
      <c r="B276" s="53" t="s">
        <v>770</v>
      </c>
      <c r="C276" s="35">
        <v>328</v>
      </c>
      <c r="D276" s="35">
        <v>24041500</v>
      </c>
      <c r="E276" s="37">
        <f t="shared" ref="E276:E287" si="9">D276/C276</f>
        <v>73297.256097560981</v>
      </c>
    </row>
    <row r="277" spans="1:5" x14ac:dyDescent="0.25">
      <c r="A277" s="33" t="s">
        <v>550</v>
      </c>
      <c r="B277" s="53" t="s">
        <v>243</v>
      </c>
      <c r="C277" s="35">
        <v>2282</v>
      </c>
      <c r="D277" s="35">
        <v>314446100</v>
      </c>
      <c r="E277" s="37">
        <f t="shared" si="9"/>
        <v>137794.08413672217</v>
      </c>
    </row>
    <row r="278" spans="1:5" x14ac:dyDescent="0.25">
      <c r="A278" s="33" t="s">
        <v>551</v>
      </c>
      <c r="B278" s="53" t="s">
        <v>244</v>
      </c>
      <c r="C278" s="35">
        <v>1931</v>
      </c>
      <c r="D278" s="35">
        <v>265101585</v>
      </c>
      <c r="E278" s="37">
        <f t="shared" si="9"/>
        <v>137287.2009321595</v>
      </c>
    </row>
    <row r="279" spans="1:5" x14ac:dyDescent="0.25">
      <c r="A279" s="33" t="s">
        <v>552</v>
      </c>
      <c r="B279" s="53" t="s">
        <v>245</v>
      </c>
      <c r="C279" s="35">
        <v>8626</v>
      </c>
      <c r="D279" s="35">
        <v>1428898300</v>
      </c>
      <c r="E279" s="37">
        <f t="shared" si="9"/>
        <v>165650.16230002319</v>
      </c>
    </row>
    <row r="280" spans="1:5" x14ac:dyDescent="0.25">
      <c r="A280" s="33" t="s">
        <v>553</v>
      </c>
      <c r="B280" s="53" t="s">
        <v>771</v>
      </c>
      <c r="C280" s="35">
        <v>31933</v>
      </c>
      <c r="D280" s="35">
        <v>2874153247</v>
      </c>
      <c r="E280" s="37">
        <f t="shared" si="9"/>
        <v>90005.738483700246</v>
      </c>
    </row>
    <row r="281" spans="1:5" x14ac:dyDescent="0.25">
      <c r="A281" s="33" t="s">
        <v>554</v>
      </c>
      <c r="B281" s="53" t="s">
        <v>247</v>
      </c>
      <c r="C281" s="35">
        <v>7092</v>
      </c>
      <c r="D281" s="35">
        <v>658807600</v>
      </c>
      <c r="E281" s="37">
        <f t="shared" si="9"/>
        <v>92894.472645234069</v>
      </c>
    </row>
    <row r="282" spans="1:5" x14ac:dyDescent="0.25">
      <c r="A282" s="33" t="s">
        <v>555</v>
      </c>
      <c r="B282" s="53" t="s">
        <v>248</v>
      </c>
      <c r="C282" s="35">
        <v>9907</v>
      </c>
      <c r="D282" s="35">
        <v>1268049700</v>
      </c>
      <c r="E282" s="37">
        <f t="shared" si="9"/>
        <v>127995.32653679217</v>
      </c>
    </row>
    <row r="283" spans="1:5" x14ac:dyDescent="0.25">
      <c r="A283" s="33" t="s">
        <v>556</v>
      </c>
      <c r="B283" s="53" t="s">
        <v>249</v>
      </c>
      <c r="C283" s="35">
        <v>4461</v>
      </c>
      <c r="D283" s="35">
        <v>707731400</v>
      </c>
      <c r="E283" s="37">
        <f t="shared" si="9"/>
        <v>158648.59896884108</v>
      </c>
    </row>
    <row r="284" spans="1:5" x14ac:dyDescent="0.25">
      <c r="A284" s="33" t="s">
        <v>557</v>
      </c>
      <c r="B284" s="53" t="s">
        <v>772</v>
      </c>
      <c r="C284" s="35">
        <v>4881</v>
      </c>
      <c r="D284" s="35">
        <v>640306300</v>
      </c>
      <c r="E284" s="37">
        <f t="shared" si="9"/>
        <v>131183.42552755584</v>
      </c>
    </row>
    <row r="285" spans="1:5" x14ac:dyDescent="0.25">
      <c r="A285" s="33" t="s">
        <v>558</v>
      </c>
      <c r="B285" s="53" t="s">
        <v>251</v>
      </c>
      <c r="C285" s="35">
        <v>2418</v>
      </c>
      <c r="D285" s="35">
        <v>446933740</v>
      </c>
      <c r="E285" s="37">
        <f t="shared" si="9"/>
        <v>184836.12076095946</v>
      </c>
    </row>
    <row r="286" spans="1:5" x14ac:dyDescent="0.25">
      <c r="A286" s="33" t="s">
        <v>559</v>
      </c>
      <c r="B286" s="53" t="s">
        <v>252</v>
      </c>
      <c r="C286" s="35">
        <v>3950</v>
      </c>
      <c r="D286" s="35">
        <v>418525700</v>
      </c>
      <c r="E286" s="37">
        <f t="shared" si="9"/>
        <v>105955.87341772152</v>
      </c>
    </row>
    <row r="287" spans="1:5" x14ac:dyDescent="0.25">
      <c r="A287" s="50"/>
      <c r="B287" s="49" t="s">
        <v>626</v>
      </c>
      <c r="C287" s="39">
        <f>SUM(C275:C286)</f>
        <v>88554</v>
      </c>
      <c r="D287" s="39">
        <f>SUM(D275:D286)</f>
        <v>10478256472</v>
      </c>
      <c r="E287" s="39">
        <f t="shared" si="9"/>
        <v>118326.1791900987</v>
      </c>
    </row>
    <row r="288" spans="1:5" x14ac:dyDescent="0.25">
      <c r="A288" s="45"/>
      <c r="B288" s="49"/>
      <c r="C288" s="37"/>
      <c r="D288" s="37"/>
      <c r="E288" s="37"/>
    </row>
    <row r="289" spans="1:5" x14ac:dyDescent="0.25">
      <c r="A289" s="49">
        <v>10</v>
      </c>
      <c r="B289" s="49" t="s">
        <v>627</v>
      </c>
      <c r="C289" s="37"/>
      <c r="D289" s="37"/>
      <c r="E289" s="37"/>
    </row>
    <row r="290" spans="1:5" x14ac:dyDescent="0.25">
      <c r="A290" s="33" t="s">
        <v>547</v>
      </c>
      <c r="B290" s="53" t="s">
        <v>253</v>
      </c>
      <c r="C290" s="35">
        <v>1612</v>
      </c>
      <c r="D290" s="35">
        <v>663467500</v>
      </c>
      <c r="E290" s="37">
        <f>D290/C290</f>
        <v>411580.33498759306</v>
      </c>
    </row>
    <row r="291" spans="1:5" x14ac:dyDescent="0.25">
      <c r="A291" s="33" t="s">
        <v>549</v>
      </c>
      <c r="B291" s="53" t="s">
        <v>254</v>
      </c>
      <c r="C291" s="35">
        <v>1383</v>
      </c>
      <c r="D291" s="35">
        <v>476529700</v>
      </c>
      <c r="E291" s="37">
        <f t="shared" ref="E291:E315" si="10">D291/C291</f>
        <v>344562.32827187271</v>
      </c>
    </row>
    <row r="292" spans="1:5" x14ac:dyDescent="0.25">
      <c r="A292" s="33" t="s">
        <v>550</v>
      </c>
      <c r="B292" s="53" t="s">
        <v>773</v>
      </c>
      <c r="C292" s="35">
        <v>317</v>
      </c>
      <c r="D292" s="35">
        <v>46585700</v>
      </c>
      <c r="E292" s="37">
        <f t="shared" si="10"/>
        <v>146958.04416403786</v>
      </c>
    </row>
    <row r="293" spans="1:5" x14ac:dyDescent="0.25">
      <c r="A293" s="33" t="s">
        <v>551</v>
      </c>
      <c r="B293" s="53" t="s">
        <v>774</v>
      </c>
      <c r="C293" s="35">
        <v>390</v>
      </c>
      <c r="D293" s="35">
        <v>77128300</v>
      </c>
      <c r="E293" s="37">
        <f t="shared" si="10"/>
        <v>197764.87179487178</v>
      </c>
    </row>
    <row r="294" spans="1:5" x14ac:dyDescent="0.25">
      <c r="A294" s="33" t="s">
        <v>552</v>
      </c>
      <c r="B294" s="53" t="s">
        <v>257</v>
      </c>
      <c r="C294" s="35">
        <v>856</v>
      </c>
      <c r="D294" s="35">
        <v>233272000</v>
      </c>
      <c r="E294" s="37">
        <f t="shared" si="10"/>
        <v>272514.01869158878</v>
      </c>
    </row>
    <row r="295" spans="1:5" x14ac:dyDescent="0.25">
      <c r="A295" s="33" t="s">
        <v>553</v>
      </c>
      <c r="B295" s="53" t="s">
        <v>258</v>
      </c>
      <c r="C295" s="35">
        <v>4336</v>
      </c>
      <c r="D295" s="35">
        <v>1551586000</v>
      </c>
      <c r="E295" s="37">
        <f t="shared" si="10"/>
        <v>357838.09963099629</v>
      </c>
    </row>
    <row r="296" spans="1:5" x14ac:dyDescent="0.25">
      <c r="A296" s="33" t="s">
        <v>554</v>
      </c>
      <c r="B296" s="53" t="s">
        <v>259</v>
      </c>
      <c r="C296" s="35">
        <v>1734</v>
      </c>
      <c r="D296" s="35">
        <v>689548400</v>
      </c>
      <c r="E296" s="37">
        <f t="shared" si="10"/>
        <v>397663.43713956169</v>
      </c>
    </row>
    <row r="297" spans="1:5" x14ac:dyDescent="0.25">
      <c r="A297" s="33" t="s">
        <v>555</v>
      </c>
      <c r="B297" s="53" t="s">
        <v>260</v>
      </c>
      <c r="C297" s="35">
        <v>1457</v>
      </c>
      <c r="D297" s="35">
        <v>347146090</v>
      </c>
      <c r="E297" s="37">
        <f t="shared" si="10"/>
        <v>238260.87165408372</v>
      </c>
    </row>
    <row r="298" spans="1:5" x14ac:dyDescent="0.25">
      <c r="A298" s="33" t="s">
        <v>556</v>
      </c>
      <c r="B298" s="53" t="s">
        <v>775</v>
      </c>
      <c r="C298" s="35">
        <v>851</v>
      </c>
      <c r="D298" s="35">
        <v>168630500</v>
      </c>
      <c r="E298" s="37">
        <f t="shared" si="10"/>
        <v>198155.69917743831</v>
      </c>
    </row>
    <row r="299" spans="1:5" x14ac:dyDescent="0.25">
      <c r="A299" s="33" t="s">
        <v>557</v>
      </c>
      <c r="B299" s="53" t="s">
        <v>223</v>
      </c>
      <c r="C299" s="35">
        <v>1105</v>
      </c>
      <c r="D299" s="35">
        <v>468595500</v>
      </c>
      <c r="E299" s="37">
        <f t="shared" si="10"/>
        <v>424068.32579185523</v>
      </c>
    </row>
    <row r="300" spans="1:5" x14ac:dyDescent="0.25">
      <c r="A300" s="33" t="s">
        <v>558</v>
      </c>
      <c r="B300" s="53" t="s">
        <v>776</v>
      </c>
      <c r="C300" s="35">
        <v>417</v>
      </c>
      <c r="D300" s="35">
        <v>109484400</v>
      </c>
      <c r="E300" s="37">
        <f t="shared" si="10"/>
        <v>262552.51798561151</v>
      </c>
    </row>
    <row r="301" spans="1:5" x14ac:dyDescent="0.25">
      <c r="A301" s="33" t="s">
        <v>559</v>
      </c>
      <c r="B301" s="53" t="s">
        <v>777</v>
      </c>
      <c r="C301" s="35">
        <v>719</v>
      </c>
      <c r="D301" s="35">
        <v>131520700</v>
      </c>
      <c r="E301" s="37">
        <f t="shared" si="10"/>
        <v>182921.69680111264</v>
      </c>
    </row>
    <row r="302" spans="1:5" x14ac:dyDescent="0.25">
      <c r="A302" s="33" t="s">
        <v>560</v>
      </c>
      <c r="B302" s="53" t="s">
        <v>778</v>
      </c>
      <c r="C302" s="35">
        <v>439</v>
      </c>
      <c r="D302" s="35">
        <v>58541700</v>
      </c>
      <c r="E302" s="37">
        <f t="shared" si="10"/>
        <v>133352.39179954442</v>
      </c>
    </row>
    <row r="303" spans="1:5" x14ac:dyDescent="0.25">
      <c r="A303" s="33" t="s">
        <v>561</v>
      </c>
      <c r="B303" s="53" t="s">
        <v>779</v>
      </c>
      <c r="C303" s="35">
        <v>1338</v>
      </c>
      <c r="D303" s="35">
        <v>208276000</v>
      </c>
      <c r="E303" s="37">
        <f t="shared" si="10"/>
        <v>155662.18236173393</v>
      </c>
    </row>
    <row r="304" spans="1:5" x14ac:dyDescent="0.25">
      <c r="A304" s="33" t="s">
        <v>562</v>
      </c>
      <c r="B304" s="53" t="s">
        <v>266</v>
      </c>
      <c r="C304" s="35">
        <v>1972</v>
      </c>
      <c r="D304" s="35">
        <v>556503100</v>
      </c>
      <c r="E304" s="37">
        <f t="shared" si="10"/>
        <v>282202.38336713996</v>
      </c>
    </row>
    <row r="305" spans="1:5" x14ac:dyDescent="0.25">
      <c r="A305" s="33" t="s">
        <v>563</v>
      </c>
      <c r="B305" s="53" t="s">
        <v>267</v>
      </c>
      <c r="C305" s="35">
        <v>1390</v>
      </c>
      <c r="D305" s="35">
        <v>285779750</v>
      </c>
      <c r="E305" s="37">
        <f t="shared" si="10"/>
        <v>205596.94244604316</v>
      </c>
    </row>
    <row r="306" spans="1:5" x14ac:dyDescent="0.25">
      <c r="A306" s="33" t="s">
        <v>564</v>
      </c>
      <c r="B306" s="53" t="s">
        <v>268</v>
      </c>
      <c r="C306" s="35">
        <v>1446</v>
      </c>
      <c r="D306" s="35">
        <v>376404200</v>
      </c>
      <c r="E306" s="37">
        <f t="shared" si="10"/>
        <v>260307.19225449517</v>
      </c>
    </row>
    <row r="307" spans="1:5" x14ac:dyDescent="0.25">
      <c r="A307" s="33" t="s">
        <v>565</v>
      </c>
      <c r="B307" s="53" t="s">
        <v>780</v>
      </c>
      <c r="C307" s="35">
        <v>457</v>
      </c>
      <c r="D307" s="35">
        <v>73834600</v>
      </c>
      <c r="E307" s="37">
        <f t="shared" si="10"/>
        <v>161563.67614879651</v>
      </c>
    </row>
    <row r="308" spans="1:5" x14ac:dyDescent="0.25">
      <c r="A308" s="33" t="s">
        <v>566</v>
      </c>
      <c r="B308" s="53" t="s">
        <v>270</v>
      </c>
      <c r="C308" s="35">
        <v>2206</v>
      </c>
      <c r="D308" s="35">
        <v>655354275</v>
      </c>
      <c r="E308" s="37">
        <f t="shared" si="10"/>
        <v>297078.09383499547</v>
      </c>
    </row>
    <row r="309" spans="1:5" x14ac:dyDescent="0.25">
      <c r="A309" s="33" t="s">
        <v>567</v>
      </c>
      <c r="B309" s="53" t="s">
        <v>781</v>
      </c>
      <c r="C309" s="35">
        <v>406</v>
      </c>
      <c r="D309" s="35">
        <v>90740900</v>
      </c>
      <c r="E309" s="37">
        <f t="shared" si="10"/>
        <v>223499.75369458128</v>
      </c>
    </row>
    <row r="310" spans="1:5" x14ac:dyDescent="0.25">
      <c r="A310" s="33" t="s">
        <v>568</v>
      </c>
      <c r="B310" s="53" t="s">
        <v>272</v>
      </c>
      <c r="C310" s="35">
        <v>7432</v>
      </c>
      <c r="D310" s="35">
        <v>1695174200</v>
      </c>
      <c r="E310" s="37">
        <f t="shared" si="10"/>
        <v>228091.25403659849</v>
      </c>
    </row>
    <row r="311" spans="1:5" x14ac:dyDescent="0.25">
      <c r="A311" s="33" t="s">
        <v>569</v>
      </c>
      <c r="B311" s="53" t="s">
        <v>273</v>
      </c>
      <c r="C311" s="35">
        <v>5818</v>
      </c>
      <c r="D311" s="35">
        <v>2225295500</v>
      </c>
      <c r="E311" s="37">
        <f t="shared" si="10"/>
        <v>382484.61670677207</v>
      </c>
    </row>
    <row r="312" spans="1:5" x14ac:dyDescent="0.25">
      <c r="A312" s="33" t="s">
        <v>570</v>
      </c>
      <c r="B312" s="53" t="s">
        <v>782</v>
      </c>
      <c r="C312" s="35">
        <v>205</v>
      </c>
      <c r="D312" s="35">
        <v>33918900</v>
      </c>
      <c r="E312" s="37">
        <f t="shared" si="10"/>
        <v>165458.04878048779</v>
      </c>
    </row>
    <row r="313" spans="1:5" x14ac:dyDescent="0.25">
      <c r="A313" s="33" t="s">
        <v>572</v>
      </c>
      <c r="B313" s="53" t="s">
        <v>275</v>
      </c>
      <c r="C313" s="35">
        <v>2169</v>
      </c>
      <c r="D313" s="35">
        <v>1170517000</v>
      </c>
      <c r="E313" s="37">
        <f t="shared" si="10"/>
        <v>539657.44582757028</v>
      </c>
    </row>
    <row r="314" spans="1:5" x14ac:dyDescent="0.25">
      <c r="A314" s="33" t="s">
        <v>573</v>
      </c>
      <c r="B314" s="53" t="s">
        <v>276</v>
      </c>
      <c r="C314" s="35">
        <v>1741</v>
      </c>
      <c r="D314" s="35">
        <v>507080800</v>
      </c>
      <c r="E314" s="37">
        <f t="shared" si="10"/>
        <v>291258.35726593912</v>
      </c>
    </row>
    <row r="315" spans="1:5" x14ac:dyDescent="0.25">
      <c r="A315" s="33" t="s">
        <v>574</v>
      </c>
      <c r="B315" s="53" t="s">
        <v>277</v>
      </c>
      <c r="C315" s="35">
        <v>1008</v>
      </c>
      <c r="D315" s="35">
        <v>399833800</v>
      </c>
      <c r="E315" s="37">
        <f t="shared" si="10"/>
        <v>396660.51587301586</v>
      </c>
    </row>
    <row r="316" spans="1:5" x14ac:dyDescent="0.25">
      <c r="A316" s="50"/>
      <c r="B316" s="49" t="s">
        <v>627</v>
      </c>
      <c r="C316" s="39">
        <f>SUM(C290:C315)</f>
        <v>43204</v>
      </c>
      <c r="D316" s="39">
        <f>SUM(D290:D315)</f>
        <v>13300749515</v>
      </c>
      <c r="E316" s="39">
        <f>D316/C316</f>
        <v>307859.21477178042</v>
      </c>
    </row>
    <row r="317" spans="1:5" x14ac:dyDescent="0.25">
      <c r="A317" s="50"/>
      <c r="B317" s="53"/>
      <c r="C317" s="37"/>
      <c r="D317" s="37"/>
      <c r="E317" s="37"/>
    </row>
    <row r="318" spans="1:5" x14ac:dyDescent="0.25">
      <c r="A318" s="49">
        <v>11</v>
      </c>
      <c r="B318" s="49" t="s">
        <v>628</v>
      </c>
      <c r="C318" s="37"/>
      <c r="D318" s="37"/>
      <c r="E318" s="37"/>
    </row>
    <row r="319" spans="1:5" x14ac:dyDescent="0.25">
      <c r="A319" s="33" t="s">
        <v>547</v>
      </c>
      <c r="B319" s="53" t="s">
        <v>278</v>
      </c>
      <c r="C319" s="35">
        <v>7296</v>
      </c>
      <c r="D319" s="35">
        <v>937830400</v>
      </c>
      <c r="E319" s="37">
        <f>D319/C319</f>
        <v>128540.35087719298</v>
      </c>
    </row>
    <row r="320" spans="1:5" x14ac:dyDescent="0.25">
      <c r="A320" s="33" t="s">
        <v>549</v>
      </c>
      <c r="B320" s="53" t="s">
        <v>279</v>
      </c>
      <c r="C320" s="35">
        <v>10289</v>
      </c>
      <c r="D320" s="35">
        <v>1238647900</v>
      </c>
      <c r="E320" s="37">
        <f t="shared" ref="E320:E332" si="11">D320/C320</f>
        <v>120385.6448634464</v>
      </c>
    </row>
    <row r="321" spans="1:5" x14ac:dyDescent="0.25">
      <c r="A321" s="33" t="s">
        <v>550</v>
      </c>
      <c r="B321" s="53" t="s">
        <v>11</v>
      </c>
      <c r="C321" s="35">
        <v>28163</v>
      </c>
      <c r="D321" s="35">
        <v>3714378900</v>
      </c>
      <c r="E321" s="37">
        <f t="shared" si="11"/>
        <v>131888.60916805739</v>
      </c>
    </row>
    <row r="322" spans="1:5" x14ac:dyDescent="0.25">
      <c r="A322" s="33" t="s">
        <v>551</v>
      </c>
      <c r="B322" s="53" t="s">
        <v>783</v>
      </c>
      <c r="C322" s="35">
        <v>1378</v>
      </c>
      <c r="D322" s="35">
        <v>162858700</v>
      </c>
      <c r="E322" s="37">
        <f t="shared" si="11"/>
        <v>118184.83309143687</v>
      </c>
    </row>
    <row r="323" spans="1:5" x14ac:dyDescent="0.25">
      <c r="A323" s="33" t="s">
        <v>552</v>
      </c>
      <c r="B323" s="53" t="s">
        <v>784</v>
      </c>
      <c r="C323" s="35">
        <v>663</v>
      </c>
      <c r="D323" s="35">
        <v>129574300</v>
      </c>
      <c r="E323" s="37">
        <f t="shared" si="11"/>
        <v>195436.34992458523</v>
      </c>
    </row>
    <row r="324" spans="1:5" x14ac:dyDescent="0.25">
      <c r="A324" s="33" t="s">
        <v>553</v>
      </c>
      <c r="B324" s="53" t="s">
        <v>191</v>
      </c>
      <c r="C324" s="35">
        <v>5864</v>
      </c>
      <c r="D324" s="35">
        <v>1611881000</v>
      </c>
      <c r="E324" s="37">
        <f t="shared" si="11"/>
        <v>274877.38744884037</v>
      </c>
    </row>
    <row r="325" spans="1:5" x14ac:dyDescent="0.25">
      <c r="A325" s="33" t="s">
        <v>554</v>
      </c>
      <c r="B325" s="53" t="s">
        <v>192</v>
      </c>
      <c r="C325" s="35">
        <v>9444</v>
      </c>
      <c r="D325" s="35">
        <v>1550032950</v>
      </c>
      <c r="E325" s="37">
        <f t="shared" si="11"/>
        <v>164128.85959339264</v>
      </c>
    </row>
    <row r="326" spans="1:5" x14ac:dyDescent="0.25">
      <c r="A326" s="33" t="s">
        <v>555</v>
      </c>
      <c r="B326" s="53" t="s">
        <v>785</v>
      </c>
      <c r="C326" s="35">
        <v>855</v>
      </c>
      <c r="D326" s="35">
        <v>196413800</v>
      </c>
      <c r="E326" s="37">
        <f t="shared" si="11"/>
        <v>229723.74269005848</v>
      </c>
    </row>
    <row r="327" spans="1:5" x14ac:dyDescent="0.25">
      <c r="A327" s="33" t="s">
        <v>556</v>
      </c>
      <c r="B327" s="53" t="s">
        <v>786</v>
      </c>
      <c r="C327" s="35">
        <v>2041</v>
      </c>
      <c r="D327" s="35">
        <v>708507700</v>
      </c>
      <c r="E327" s="37">
        <f t="shared" si="11"/>
        <v>347137.530622244</v>
      </c>
    </row>
    <row r="328" spans="1:5" x14ac:dyDescent="0.25">
      <c r="A328" s="33" t="s">
        <v>557</v>
      </c>
      <c r="B328" s="53" t="s">
        <v>284</v>
      </c>
      <c r="C328" s="35">
        <v>4916</v>
      </c>
      <c r="D328" s="35">
        <v>2051763500</v>
      </c>
      <c r="E328" s="37">
        <f t="shared" si="11"/>
        <v>417364.42229454842</v>
      </c>
    </row>
    <row r="329" spans="1:5" x14ac:dyDescent="0.25">
      <c r="A329" s="33" t="s">
        <v>558</v>
      </c>
      <c r="B329" s="53" t="s">
        <v>285</v>
      </c>
      <c r="C329" s="35">
        <v>20869</v>
      </c>
      <c r="D329" s="35">
        <v>1287297910</v>
      </c>
      <c r="E329" s="37">
        <f t="shared" si="11"/>
        <v>61684.695481335955</v>
      </c>
    </row>
    <row r="330" spans="1:5" x14ac:dyDescent="0.25">
      <c r="A330" s="33" t="s">
        <v>559</v>
      </c>
      <c r="B330" s="53" t="s">
        <v>88</v>
      </c>
      <c r="C330" s="35">
        <v>4218</v>
      </c>
      <c r="D330" s="35">
        <v>699839300</v>
      </c>
      <c r="E330" s="37">
        <f t="shared" si="11"/>
        <v>165917.33048838313</v>
      </c>
    </row>
    <row r="331" spans="1:5" x14ac:dyDescent="0.25">
      <c r="A331" s="33" t="s">
        <v>560</v>
      </c>
      <c r="B331" s="53" t="s">
        <v>287</v>
      </c>
      <c r="C331" s="35">
        <v>7280</v>
      </c>
      <c r="D331" s="35">
        <v>1745478900</v>
      </c>
      <c r="E331" s="37">
        <f t="shared" si="11"/>
        <v>239763.58516483515</v>
      </c>
    </row>
    <row r="332" spans="1:5" x14ac:dyDescent="0.25">
      <c r="A332" s="50"/>
      <c r="B332" s="49" t="s">
        <v>628</v>
      </c>
      <c r="C332" s="39">
        <f>SUM(C319:C331)</f>
        <v>103276</v>
      </c>
      <c r="D332" s="39">
        <f>SUM(D319:D331)</f>
        <v>16034505260</v>
      </c>
      <c r="E332" s="39">
        <f t="shared" si="11"/>
        <v>155258.77512684459</v>
      </c>
    </row>
    <row r="333" spans="1:5" x14ac:dyDescent="0.25">
      <c r="A333" s="45"/>
      <c r="B333" s="53"/>
      <c r="C333" s="37"/>
      <c r="D333" s="37"/>
      <c r="E333" s="37"/>
    </row>
    <row r="334" spans="1:5" x14ac:dyDescent="0.25">
      <c r="A334" s="49">
        <v>12</v>
      </c>
      <c r="B334" s="49" t="s">
        <v>629</v>
      </c>
      <c r="C334" s="37"/>
      <c r="D334" s="37"/>
      <c r="E334" s="37"/>
    </row>
    <row r="335" spans="1:5" x14ac:dyDescent="0.25">
      <c r="A335" s="33" t="s">
        <v>547</v>
      </c>
      <c r="B335" s="53" t="s">
        <v>787</v>
      </c>
      <c r="C335" s="35">
        <v>5046</v>
      </c>
      <c r="D335" s="35">
        <v>600940300</v>
      </c>
      <c r="E335" s="37">
        <f>D335/C335</f>
        <v>119092.40982956797</v>
      </c>
    </row>
    <row r="336" spans="1:5" x14ac:dyDescent="0.25">
      <c r="A336" s="33" t="s">
        <v>549</v>
      </c>
      <c r="B336" s="53" t="s">
        <v>289</v>
      </c>
      <c r="C336" s="35">
        <v>1041</v>
      </c>
      <c r="D336" s="35">
        <v>226901250</v>
      </c>
      <c r="E336" s="37">
        <f t="shared" ref="E336:E360" si="12">D336/C336</f>
        <v>217964.69740634007</v>
      </c>
    </row>
    <row r="337" spans="1:5" x14ac:dyDescent="0.25">
      <c r="A337" s="33" t="s">
        <v>550</v>
      </c>
      <c r="B337" s="53" t="s">
        <v>788</v>
      </c>
      <c r="C337" s="35">
        <v>1899</v>
      </c>
      <c r="D337" s="35">
        <v>121732300</v>
      </c>
      <c r="E337" s="37">
        <f t="shared" si="12"/>
        <v>64103.370194839386</v>
      </c>
    </row>
    <row r="338" spans="1:5" x14ac:dyDescent="0.25">
      <c r="A338" s="33" t="s">
        <v>551</v>
      </c>
      <c r="B338" s="53" t="s">
        <v>291</v>
      </c>
      <c r="C338" s="35">
        <v>15224</v>
      </c>
      <c r="D338" s="35">
        <v>1484363900</v>
      </c>
      <c r="E338" s="37">
        <f t="shared" si="12"/>
        <v>97501.56988964793</v>
      </c>
    </row>
    <row r="339" spans="1:5" x14ac:dyDescent="0.25">
      <c r="A339" s="33" t="s">
        <v>552</v>
      </c>
      <c r="B339" s="53" t="s">
        <v>292</v>
      </c>
      <c r="C339" s="35">
        <v>24312</v>
      </c>
      <c r="D339" s="35">
        <v>4180345515</v>
      </c>
      <c r="E339" s="37">
        <f t="shared" si="12"/>
        <v>171945.76813919054</v>
      </c>
    </row>
    <row r="340" spans="1:5" x14ac:dyDescent="0.25">
      <c r="A340" s="33" t="s">
        <v>553</v>
      </c>
      <c r="B340" s="53" t="s">
        <v>789</v>
      </c>
      <c r="C340" s="35">
        <v>820</v>
      </c>
      <c r="D340" s="35">
        <v>57356800</v>
      </c>
      <c r="E340" s="37">
        <f t="shared" si="12"/>
        <v>69947.317073170736</v>
      </c>
    </row>
    <row r="341" spans="1:5" x14ac:dyDescent="0.25">
      <c r="A341" s="33" t="s">
        <v>554</v>
      </c>
      <c r="B341" s="53" t="s">
        <v>790</v>
      </c>
      <c r="C341" s="35">
        <v>2820</v>
      </c>
      <c r="D341" s="35">
        <v>388663400</v>
      </c>
      <c r="E341" s="37">
        <f t="shared" si="12"/>
        <v>137823.90070921986</v>
      </c>
    </row>
    <row r="342" spans="1:5" x14ac:dyDescent="0.25">
      <c r="A342" s="33" t="s">
        <v>555</v>
      </c>
      <c r="B342" s="53" t="s">
        <v>791</v>
      </c>
      <c r="C342" s="35">
        <v>1565</v>
      </c>
      <c r="D342" s="35">
        <v>192613300</v>
      </c>
      <c r="E342" s="37">
        <f t="shared" si="12"/>
        <v>123075.5910543131</v>
      </c>
    </row>
    <row r="343" spans="1:5" x14ac:dyDescent="0.25">
      <c r="A343" s="33" t="s">
        <v>556</v>
      </c>
      <c r="B343" s="53" t="s">
        <v>792</v>
      </c>
      <c r="C343" s="35">
        <v>4542</v>
      </c>
      <c r="D343" s="35">
        <v>767875700</v>
      </c>
      <c r="E343" s="37">
        <f t="shared" si="12"/>
        <v>169061.14046675473</v>
      </c>
    </row>
    <row r="344" spans="1:5" x14ac:dyDescent="0.25">
      <c r="A344" s="33" t="s">
        <v>557</v>
      </c>
      <c r="B344" s="53" t="s">
        <v>793</v>
      </c>
      <c r="C344" s="35">
        <v>4166</v>
      </c>
      <c r="D344" s="35">
        <v>383375900</v>
      </c>
      <c r="E344" s="37">
        <f t="shared" si="12"/>
        <v>92024.939990398459</v>
      </c>
    </row>
    <row r="345" spans="1:5" x14ac:dyDescent="0.25">
      <c r="A345" s="33" t="s">
        <v>558</v>
      </c>
      <c r="B345" s="53" t="s">
        <v>794</v>
      </c>
      <c r="C345" s="35">
        <v>2383</v>
      </c>
      <c r="D345" s="35">
        <v>393908300</v>
      </c>
      <c r="E345" s="37">
        <f t="shared" si="12"/>
        <v>165299.32857742341</v>
      </c>
    </row>
    <row r="346" spans="1:5" x14ac:dyDescent="0.25">
      <c r="A346" s="33" t="s">
        <v>559</v>
      </c>
      <c r="B346" s="53" t="s">
        <v>228</v>
      </c>
      <c r="C346" s="35">
        <v>14586</v>
      </c>
      <c r="D346" s="35">
        <v>2244793900</v>
      </c>
      <c r="E346" s="37">
        <f t="shared" si="12"/>
        <v>153900.58275058275</v>
      </c>
    </row>
    <row r="347" spans="1:5" x14ac:dyDescent="0.25">
      <c r="A347" s="33" t="s">
        <v>560</v>
      </c>
      <c r="B347" s="53" t="s">
        <v>299</v>
      </c>
      <c r="C347" s="35">
        <v>5319</v>
      </c>
      <c r="D347" s="35">
        <v>596683800</v>
      </c>
      <c r="E347" s="37">
        <f t="shared" si="12"/>
        <v>112179.69543147208</v>
      </c>
    </row>
    <row r="348" spans="1:5" x14ac:dyDescent="0.25">
      <c r="A348" s="33" t="s">
        <v>561</v>
      </c>
      <c r="B348" s="53" t="s">
        <v>300</v>
      </c>
      <c r="C348" s="35">
        <v>9416</v>
      </c>
      <c r="D348" s="35">
        <v>1457199700</v>
      </c>
      <c r="E348" s="37">
        <f t="shared" si="12"/>
        <v>154757.82710280374</v>
      </c>
    </row>
    <row r="349" spans="1:5" x14ac:dyDescent="0.25">
      <c r="A349" s="33" t="s">
        <v>562</v>
      </c>
      <c r="B349" s="53" t="s">
        <v>301</v>
      </c>
      <c r="C349" s="35">
        <v>17125</v>
      </c>
      <c r="D349" s="35">
        <v>2524035400</v>
      </c>
      <c r="E349" s="37">
        <f t="shared" si="12"/>
        <v>147388.92846715328</v>
      </c>
    </row>
    <row r="350" spans="1:5" x14ac:dyDescent="0.25">
      <c r="A350" s="33" t="s">
        <v>563</v>
      </c>
      <c r="B350" s="53" t="s">
        <v>302</v>
      </c>
      <c r="C350" s="35">
        <v>7242</v>
      </c>
      <c r="D350" s="35">
        <v>809526200</v>
      </c>
      <c r="E350" s="37">
        <f t="shared" si="12"/>
        <v>111782.13200773267</v>
      </c>
    </row>
    <row r="351" spans="1:5" x14ac:dyDescent="0.25">
      <c r="A351" s="33" t="s">
        <v>564</v>
      </c>
      <c r="B351" s="53" t="s">
        <v>303</v>
      </c>
      <c r="C351" s="35">
        <v>12532</v>
      </c>
      <c r="D351" s="35">
        <v>1378100200</v>
      </c>
      <c r="E351" s="37">
        <f t="shared" si="12"/>
        <v>109966.5017555059</v>
      </c>
    </row>
    <row r="352" spans="1:5" x14ac:dyDescent="0.25">
      <c r="A352" s="33" t="s">
        <v>565</v>
      </c>
      <c r="B352" s="53" t="s">
        <v>304</v>
      </c>
      <c r="C352" s="35">
        <v>4969</v>
      </c>
      <c r="D352" s="35">
        <v>949614100</v>
      </c>
      <c r="E352" s="37">
        <f t="shared" si="12"/>
        <v>191107.68766351379</v>
      </c>
    </row>
    <row r="353" spans="1:5" x14ac:dyDescent="0.25">
      <c r="A353" s="33" t="s">
        <v>566</v>
      </c>
      <c r="B353" s="53" t="s">
        <v>795</v>
      </c>
      <c r="C353" s="35">
        <v>11538</v>
      </c>
      <c r="D353" s="35">
        <v>1610442100</v>
      </c>
      <c r="E353" s="37">
        <f t="shared" si="12"/>
        <v>139577.2317559369</v>
      </c>
    </row>
    <row r="354" spans="1:5" x14ac:dyDescent="0.25">
      <c r="A354" s="33" t="s">
        <v>567</v>
      </c>
      <c r="B354" s="53" t="s">
        <v>306</v>
      </c>
      <c r="C354" s="35">
        <v>2419</v>
      </c>
      <c r="D354" s="35">
        <v>167983100</v>
      </c>
      <c r="E354" s="37">
        <f t="shared" si="12"/>
        <v>69443.199669284833</v>
      </c>
    </row>
    <row r="355" spans="1:5" x14ac:dyDescent="0.25">
      <c r="A355" s="33" t="s">
        <v>568</v>
      </c>
      <c r="B355" s="53" t="s">
        <v>307</v>
      </c>
      <c r="C355" s="35">
        <v>11573</v>
      </c>
      <c r="D355" s="35">
        <v>2188389700</v>
      </c>
      <c r="E355" s="37">
        <f t="shared" si="12"/>
        <v>189094.4180419943</v>
      </c>
    </row>
    <row r="356" spans="1:5" x14ac:dyDescent="0.25">
      <c r="A356" s="33" t="s">
        <v>569</v>
      </c>
      <c r="B356" s="53" t="s">
        <v>796</v>
      </c>
      <c r="C356" s="35">
        <v>7080</v>
      </c>
      <c r="D356" s="35">
        <v>830961200</v>
      </c>
      <c r="E356" s="37">
        <f t="shared" si="12"/>
        <v>117367.40112994351</v>
      </c>
    </row>
    <row r="357" spans="1:5" x14ac:dyDescent="0.25">
      <c r="A357" s="33" t="s">
        <v>570</v>
      </c>
      <c r="B357" s="53" t="s">
        <v>797</v>
      </c>
      <c r="C357" s="35">
        <v>4409</v>
      </c>
      <c r="D357" s="35">
        <v>363915600</v>
      </c>
      <c r="E357" s="37">
        <f t="shared" si="12"/>
        <v>82539.260603311413</v>
      </c>
    </row>
    <row r="358" spans="1:5" x14ac:dyDescent="0.25">
      <c r="A358" s="33" t="s">
        <v>572</v>
      </c>
      <c r="B358" s="53" t="s">
        <v>798</v>
      </c>
      <c r="C358" s="35">
        <v>2480</v>
      </c>
      <c r="D358" s="35">
        <v>179596700</v>
      </c>
      <c r="E358" s="37">
        <f t="shared" si="12"/>
        <v>72418.024193548394</v>
      </c>
    </row>
    <row r="359" spans="1:5" x14ac:dyDescent="0.25">
      <c r="A359" s="33" t="s">
        <v>573</v>
      </c>
      <c r="B359" s="53" t="s">
        <v>311</v>
      </c>
      <c r="C359" s="35">
        <v>26367</v>
      </c>
      <c r="D359" s="35">
        <v>1944083600</v>
      </c>
      <c r="E359" s="37">
        <f t="shared" si="12"/>
        <v>73731.6949216824</v>
      </c>
    </row>
    <row r="360" spans="1:5" x14ac:dyDescent="0.25">
      <c r="A360" s="50"/>
      <c r="B360" s="49" t="s">
        <v>629</v>
      </c>
      <c r="C360" s="39">
        <f>SUM(C335:C359)</f>
        <v>200873</v>
      </c>
      <c r="D360" s="39">
        <f>SUM(D335:D359)</f>
        <v>26043401965</v>
      </c>
      <c r="E360" s="39">
        <f t="shared" si="12"/>
        <v>129651.08284836687</v>
      </c>
    </row>
    <row r="361" spans="1:5" x14ac:dyDescent="0.25">
      <c r="A361" s="45"/>
      <c r="B361" s="53"/>
      <c r="C361" s="37"/>
      <c r="D361" s="37"/>
      <c r="E361" s="37"/>
    </row>
    <row r="362" spans="1:5" x14ac:dyDescent="0.25">
      <c r="A362" s="49">
        <v>13</v>
      </c>
      <c r="B362" s="49" t="s">
        <v>630</v>
      </c>
      <c r="C362" s="37"/>
      <c r="D362" s="37"/>
      <c r="E362" s="37"/>
    </row>
    <row r="363" spans="1:5" x14ac:dyDescent="0.25">
      <c r="A363" s="33" t="s">
        <v>547</v>
      </c>
      <c r="B363" s="53" t="s">
        <v>312</v>
      </c>
      <c r="C363" s="35">
        <v>6072</v>
      </c>
      <c r="D363" s="35">
        <v>691907210</v>
      </c>
      <c r="E363" s="37"/>
    </row>
    <row r="364" spans="1:5" x14ac:dyDescent="0.25">
      <c r="A364" s="33" t="s">
        <v>549</v>
      </c>
      <c r="B364" s="53" t="s">
        <v>799</v>
      </c>
      <c r="C364" s="35">
        <v>294</v>
      </c>
      <c r="D364" s="35">
        <v>182556500</v>
      </c>
      <c r="E364" s="37"/>
    </row>
    <row r="365" spans="1:5" x14ac:dyDescent="0.25">
      <c r="A365" s="33" t="s">
        <v>550</v>
      </c>
      <c r="B365" s="53" t="s">
        <v>800</v>
      </c>
      <c r="C365" s="35">
        <v>582</v>
      </c>
      <c r="D365" s="35">
        <v>88340500</v>
      </c>
      <c r="E365" s="37"/>
    </row>
    <row r="366" spans="1:5" x14ac:dyDescent="0.25">
      <c r="A366" s="33" t="s">
        <v>551</v>
      </c>
      <c r="B366" s="53" t="s">
        <v>315</v>
      </c>
      <c r="C366" s="35">
        <v>2595</v>
      </c>
      <c r="D366" s="35">
        <v>228866700</v>
      </c>
      <c r="E366" s="37"/>
    </row>
    <row r="367" spans="1:5" x14ac:dyDescent="0.25">
      <c r="A367" s="33" t="s">
        <v>552</v>
      </c>
      <c r="B367" s="53" t="s">
        <v>801</v>
      </c>
      <c r="C367" s="35">
        <v>1524</v>
      </c>
      <c r="D367" s="35">
        <v>529454900</v>
      </c>
      <c r="E367" s="37"/>
    </row>
    <row r="368" spans="1:5" x14ac:dyDescent="0.25">
      <c r="A368" s="33" t="s">
        <v>553</v>
      </c>
      <c r="B368" s="53" t="s">
        <v>802</v>
      </c>
      <c r="C368" s="35">
        <v>939</v>
      </c>
      <c r="D368" s="35">
        <v>275336200</v>
      </c>
      <c r="E368" s="37"/>
    </row>
    <row r="369" spans="1:5" x14ac:dyDescent="0.25">
      <c r="A369" s="33" t="s">
        <v>554</v>
      </c>
      <c r="B369" s="53" t="s">
        <v>803</v>
      </c>
      <c r="C369" s="35">
        <v>2501</v>
      </c>
      <c r="D369" s="35">
        <v>821337100</v>
      </c>
      <c r="E369" s="37"/>
    </row>
    <row r="370" spans="1:5" x14ac:dyDescent="0.25">
      <c r="A370" s="33" t="s">
        <v>555</v>
      </c>
      <c r="B370" s="53" t="s">
        <v>804</v>
      </c>
      <c r="C370" s="35">
        <v>1811</v>
      </c>
      <c r="D370" s="35">
        <v>370951400</v>
      </c>
      <c r="E370" s="37"/>
    </row>
    <row r="371" spans="1:5" x14ac:dyDescent="0.25">
      <c r="A371" s="33" t="s">
        <v>556</v>
      </c>
      <c r="B371" s="53" t="s">
        <v>805</v>
      </c>
      <c r="C371" s="35">
        <v>1876</v>
      </c>
      <c r="D371" s="35">
        <v>519659400</v>
      </c>
      <c r="E371" s="37"/>
    </row>
    <row r="372" spans="1:5" x14ac:dyDescent="0.25">
      <c r="A372" s="33" t="s">
        <v>557</v>
      </c>
      <c r="B372" s="53" t="s">
        <v>806</v>
      </c>
      <c r="C372" s="35">
        <v>3191</v>
      </c>
      <c r="D372" s="35">
        <v>1246327800</v>
      </c>
      <c r="E372" s="37"/>
    </row>
    <row r="373" spans="1:5" x14ac:dyDescent="0.25">
      <c r="A373" s="33" t="s">
        <v>558</v>
      </c>
      <c r="B373" s="53" t="s">
        <v>807</v>
      </c>
      <c r="C373" s="35">
        <v>855</v>
      </c>
      <c r="D373" s="35">
        <v>1018325100</v>
      </c>
      <c r="E373" s="37"/>
    </row>
    <row r="374" spans="1:5" x14ac:dyDescent="0.25">
      <c r="A374" s="33" t="s">
        <v>559</v>
      </c>
      <c r="B374" s="53" t="s">
        <v>808</v>
      </c>
      <c r="C374" s="35">
        <v>2709</v>
      </c>
      <c r="D374" s="35">
        <v>401368700</v>
      </c>
      <c r="E374" s="37"/>
    </row>
    <row r="375" spans="1:5" x14ac:dyDescent="0.25">
      <c r="A375" s="33" t="s">
        <v>560</v>
      </c>
      <c r="B375" s="53" t="s">
        <v>809</v>
      </c>
      <c r="C375" s="35">
        <v>562</v>
      </c>
      <c r="D375" s="35">
        <v>74189200</v>
      </c>
      <c r="E375" s="37"/>
    </row>
    <row r="376" spans="1:5" x14ac:dyDescent="0.25">
      <c r="A376" s="33" t="s">
        <v>561</v>
      </c>
      <c r="B376" s="53" t="s">
        <v>810</v>
      </c>
      <c r="C376" s="35">
        <v>2020</v>
      </c>
      <c r="D376" s="35">
        <v>1055645500</v>
      </c>
      <c r="E376" s="37"/>
    </row>
    <row r="377" spans="1:5" x14ac:dyDescent="0.25">
      <c r="A377" s="33" t="s">
        <v>562</v>
      </c>
      <c r="B377" s="53" t="s">
        <v>811</v>
      </c>
      <c r="C377" s="35">
        <v>350</v>
      </c>
      <c r="D377" s="35">
        <v>44072500</v>
      </c>
      <c r="E377" s="37"/>
    </row>
    <row r="378" spans="1:5" x14ac:dyDescent="0.25">
      <c r="A378" s="33" t="s">
        <v>563</v>
      </c>
      <c r="B378" s="53" t="s">
        <v>812</v>
      </c>
      <c r="C378" s="35">
        <v>2914</v>
      </c>
      <c r="D378" s="35">
        <v>333950200</v>
      </c>
      <c r="E378" s="37"/>
    </row>
    <row r="379" spans="1:5" x14ac:dyDescent="0.25">
      <c r="A379" s="33" t="s">
        <v>564</v>
      </c>
      <c r="B379" s="53" t="s">
        <v>328</v>
      </c>
      <c r="C379" s="35">
        <v>10764</v>
      </c>
      <c r="D379" s="35">
        <v>2037343100</v>
      </c>
      <c r="E379" s="37"/>
    </row>
    <row r="380" spans="1:5" x14ac:dyDescent="0.25">
      <c r="A380" s="33" t="s">
        <v>565</v>
      </c>
      <c r="B380" s="53" t="s">
        <v>329</v>
      </c>
      <c r="C380" s="35">
        <v>6204</v>
      </c>
      <c r="D380" s="35">
        <v>830464000</v>
      </c>
      <c r="E380" s="37"/>
    </row>
    <row r="381" spans="1:5" x14ac:dyDescent="0.25">
      <c r="A381" s="33" t="s">
        <v>566</v>
      </c>
      <c r="B381" s="53" t="s">
        <v>813</v>
      </c>
      <c r="C381" s="35">
        <v>2237</v>
      </c>
      <c r="D381" s="35">
        <v>471823200</v>
      </c>
      <c r="E381" s="37"/>
    </row>
    <row r="382" spans="1:5" x14ac:dyDescent="0.25">
      <c r="A382" s="33" t="s">
        <v>567</v>
      </c>
      <c r="B382" s="53" t="s">
        <v>331</v>
      </c>
      <c r="C382" s="35">
        <v>5380</v>
      </c>
      <c r="D382" s="35">
        <v>1669809089</v>
      </c>
      <c r="E382" s="37"/>
    </row>
    <row r="383" spans="1:5" x14ac:dyDescent="0.25">
      <c r="A383" s="33" t="s">
        <v>568</v>
      </c>
      <c r="B383" s="53" t="s">
        <v>332</v>
      </c>
      <c r="C383" s="35">
        <v>15785</v>
      </c>
      <c r="D383" s="35">
        <v>2375609540</v>
      </c>
      <c r="E383" s="37"/>
    </row>
    <row r="384" spans="1:5" x14ac:dyDescent="0.25">
      <c r="A384" s="33" t="s">
        <v>569</v>
      </c>
      <c r="B384" s="53" t="s">
        <v>814</v>
      </c>
      <c r="C384" s="35">
        <v>396</v>
      </c>
      <c r="D384" s="35">
        <v>195789300</v>
      </c>
      <c r="E384" s="37"/>
    </row>
    <row r="385" spans="1:5" x14ac:dyDescent="0.25">
      <c r="A385" s="33" t="s">
        <v>570</v>
      </c>
      <c r="B385" s="53" t="s">
        <v>815</v>
      </c>
      <c r="C385" s="35">
        <v>3004</v>
      </c>
      <c r="D385" s="35">
        <v>236398860</v>
      </c>
      <c r="E385" s="37"/>
    </row>
    <row r="386" spans="1:5" x14ac:dyDescent="0.25">
      <c r="A386" s="33" t="s">
        <v>572</v>
      </c>
      <c r="B386" s="53" t="s">
        <v>816</v>
      </c>
      <c r="C386" s="35">
        <v>1923</v>
      </c>
      <c r="D386" s="35">
        <v>232349600</v>
      </c>
      <c r="E386" s="37"/>
    </row>
    <row r="387" spans="1:5" x14ac:dyDescent="0.25">
      <c r="A387" s="33" t="s">
        <v>573</v>
      </c>
      <c r="B387" s="53" t="s">
        <v>817</v>
      </c>
      <c r="C387" s="35">
        <v>2286</v>
      </c>
      <c r="D387" s="35">
        <v>1128767800</v>
      </c>
      <c r="E387" s="37"/>
    </row>
    <row r="388" spans="1:5" x14ac:dyDescent="0.25">
      <c r="A388" s="33" t="s">
        <v>574</v>
      </c>
      <c r="B388" s="53" t="s">
        <v>337</v>
      </c>
      <c r="C388" s="35">
        <v>135</v>
      </c>
      <c r="D388" s="35">
        <v>66488300</v>
      </c>
      <c r="E388" s="37"/>
    </row>
    <row r="389" spans="1:5" x14ac:dyDescent="0.25">
      <c r="A389" s="33" t="s">
        <v>575</v>
      </c>
      <c r="B389" s="53" t="s">
        <v>338</v>
      </c>
      <c r="C389" s="35">
        <v>7630</v>
      </c>
      <c r="D389" s="35">
        <v>1821596300</v>
      </c>
      <c r="E389" s="37"/>
    </row>
    <row r="390" spans="1:5" x14ac:dyDescent="0.25">
      <c r="A390" s="33" t="s">
        <v>576</v>
      </c>
      <c r="B390" s="53" t="s">
        <v>339</v>
      </c>
      <c r="C390" s="35">
        <v>12220</v>
      </c>
      <c r="D390" s="35">
        <v>2133707500</v>
      </c>
      <c r="E390" s="37"/>
    </row>
    <row r="391" spans="1:5" x14ac:dyDescent="0.25">
      <c r="A391" s="33" t="s">
        <v>577</v>
      </c>
      <c r="B391" s="53" t="s">
        <v>818</v>
      </c>
      <c r="C391" s="35">
        <v>2830</v>
      </c>
      <c r="D391" s="35">
        <v>1355034100</v>
      </c>
      <c r="E391" s="37"/>
    </row>
    <row r="392" spans="1:5" x14ac:dyDescent="0.25">
      <c r="A392" s="33" t="s">
        <v>578</v>
      </c>
      <c r="B392" s="53" t="s">
        <v>341</v>
      </c>
      <c r="C392" s="35">
        <v>12368</v>
      </c>
      <c r="D392" s="35">
        <v>2662504100</v>
      </c>
      <c r="E392" s="37"/>
    </row>
    <row r="393" spans="1:5" x14ac:dyDescent="0.25">
      <c r="A393" s="33" t="s">
        <v>579</v>
      </c>
      <c r="B393" s="53" t="s">
        <v>819</v>
      </c>
      <c r="C393" s="35">
        <v>2298</v>
      </c>
      <c r="D393" s="35">
        <v>328421459</v>
      </c>
      <c r="E393" s="37"/>
    </row>
    <row r="394" spans="1:5" x14ac:dyDescent="0.25">
      <c r="A394" s="33" t="s">
        <v>580</v>
      </c>
      <c r="B394" s="53" t="s">
        <v>343</v>
      </c>
      <c r="C394" s="35">
        <v>21783</v>
      </c>
      <c r="D394" s="35">
        <v>4087837978</v>
      </c>
      <c r="E394" s="37"/>
    </row>
    <row r="395" spans="1:5" x14ac:dyDescent="0.25">
      <c r="A395" s="33" t="s">
        <v>581</v>
      </c>
      <c r="B395" s="53" t="s">
        <v>344</v>
      </c>
      <c r="C395" s="35">
        <v>3057</v>
      </c>
      <c r="D395" s="35">
        <v>1157781400</v>
      </c>
      <c r="E395" s="37"/>
    </row>
    <row r="396" spans="1:5" x14ac:dyDescent="0.25">
      <c r="A396" s="33" t="s">
        <v>582</v>
      </c>
      <c r="B396" s="53" t="s">
        <v>820</v>
      </c>
      <c r="C396" s="35">
        <v>1982</v>
      </c>
      <c r="D396" s="35">
        <v>357679100</v>
      </c>
      <c r="E396" s="37"/>
    </row>
    <row r="397" spans="1:5" x14ac:dyDescent="0.25">
      <c r="A397" s="33" t="s">
        <v>583</v>
      </c>
      <c r="B397" s="53" t="s">
        <v>346</v>
      </c>
      <c r="C397" s="35">
        <v>9506</v>
      </c>
      <c r="D397" s="35">
        <v>2266594700</v>
      </c>
      <c r="E397" s="37"/>
    </row>
    <row r="398" spans="1:5" x14ac:dyDescent="0.25">
      <c r="A398" s="33" t="s">
        <v>584</v>
      </c>
      <c r="B398" s="53" t="s">
        <v>821</v>
      </c>
      <c r="C398" s="35">
        <v>1481</v>
      </c>
      <c r="D398" s="35">
        <v>305535700</v>
      </c>
      <c r="E398" s="37"/>
    </row>
    <row r="399" spans="1:5" x14ac:dyDescent="0.25">
      <c r="A399" s="33" t="s">
        <v>585</v>
      </c>
      <c r="B399" s="53" t="s">
        <v>348</v>
      </c>
      <c r="C399" s="35">
        <v>7777</v>
      </c>
      <c r="D399" s="35">
        <v>1441897300</v>
      </c>
      <c r="E399" s="37"/>
    </row>
    <row r="400" spans="1:5" x14ac:dyDescent="0.25">
      <c r="A400" s="33" t="s">
        <v>586</v>
      </c>
      <c r="B400" s="53" t="s">
        <v>822</v>
      </c>
      <c r="C400" s="35">
        <v>1964</v>
      </c>
      <c r="D400" s="35">
        <v>415560100</v>
      </c>
      <c r="E400" s="37"/>
    </row>
    <row r="401" spans="1:5" x14ac:dyDescent="0.25">
      <c r="A401" s="33" t="s">
        <v>587</v>
      </c>
      <c r="B401" s="53" t="s">
        <v>823</v>
      </c>
      <c r="C401" s="35">
        <v>3352</v>
      </c>
      <c r="D401" s="35">
        <v>595665000</v>
      </c>
      <c r="E401" s="37"/>
    </row>
    <row r="402" spans="1:5" x14ac:dyDescent="0.25">
      <c r="A402" s="33" t="s">
        <v>588</v>
      </c>
      <c r="B402" s="53" t="s">
        <v>824</v>
      </c>
      <c r="C402" s="35">
        <v>315</v>
      </c>
      <c r="D402" s="35">
        <v>32951900</v>
      </c>
      <c r="E402" s="37"/>
    </row>
    <row r="403" spans="1:5" x14ac:dyDescent="0.25">
      <c r="A403" s="33" t="s">
        <v>589</v>
      </c>
      <c r="B403" s="53" t="s">
        <v>825</v>
      </c>
      <c r="C403" s="35">
        <v>2459</v>
      </c>
      <c r="D403" s="35">
        <v>2623906800</v>
      </c>
      <c r="E403" s="37"/>
    </row>
    <row r="404" spans="1:5" x14ac:dyDescent="0.25">
      <c r="A404" s="33" t="s">
        <v>590</v>
      </c>
      <c r="B404" s="53" t="s">
        <v>826</v>
      </c>
      <c r="C404" s="35">
        <v>1048</v>
      </c>
      <c r="D404" s="35">
        <v>393108400</v>
      </c>
      <c r="E404" s="37"/>
    </row>
    <row r="405" spans="1:5" x14ac:dyDescent="0.25">
      <c r="A405" s="33" t="s">
        <v>591</v>
      </c>
      <c r="B405" s="53" t="s">
        <v>827</v>
      </c>
      <c r="C405" s="35">
        <v>1196</v>
      </c>
      <c r="D405" s="35">
        <v>562572850</v>
      </c>
      <c r="E405" s="37"/>
    </row>
    <row r="406" spans="1:5" x14ac:dyDescent="0.25">
      <c r="A406" s="33" t="s">
        <v>592</v>
      </c>
      <c r="B406" s="53" t="s">
        <v>828</v>
      </c>
      <c r="C406" s="35">
        <v>1261</v>
      </c>
      <c r="D406" s="35">
        <v>486007400</v>
      </c>
      <c r="E406" s="37"/>
    </row>
    <row r="407" spans="1:5" x14ac:dyDescent="0.25">
      <c r="A407" s="33" t="s">
        <v>593</v>
      </c>
      <c r="B407" s="53" t="s">
        <v>356</v>
      </c>
      <c r="C407" s="35">
        <v>122</v>
      </c>
      <c r="D407" s="35">
        <v>9103800</v>
      </c>
      <c r="E407" s="37"/>
    </row>
    <row r="408" spans="1:5" x14ac:dyDescent="0.25">
      <c r="A408" s="33" t="s">
        <v>594</v>
      </c>
      <c r="B408" s="53" t="s">
        <v>829</v>
      </c>
      <c r="C408" s="35">
        <v>876</v>
      </c>
      <c r="D408" s="35">
        <v>92335450</v>
      </c>
      <c r="E408" s="37"/>
    </row>
    <row r="409" spans="1:5" x14ac:dyDescent="0.25">
      <c r="A409" s="33" t="s">
        <v>595</v>
      </c>
      <c r="B409" s="53" t="s">
        <v>830</v>
      </c>
      <c r="C409" s="35">
        <v>1867</v>
      </c>
      <c r="D409" s="35">
        <v>1058269600</v>
      </c>
      <c r="E409" s="37"/>
    </row>
    <row r="410" spans="1:5" x14ac:dyDescent="0.25">
      <c r="A410" s="33" t="s">
        <v>596</v>
      </c>
      <c r="B410" s="53" t="s">
        <v>359</v>
      </c>
      <c r="C410" s="35">
        <v>2103</v>
      </c>
      <c r="D410" s="35">
        <v>586205300</v>
      </c>
      <c r="E410" s="37"/>
    </row>
    <row r="411" spans="1:5" x14ac:dyDescent="0.25">
      <c r="A411" s="33" t="s">
        <v>597</v>
      </c>
      <c r="B411" s="53" t="s">
        <v>831</v>
      </c>
      <c r="C411" s="35">
        <v>5789</v>
      </c>
      <c r="D411" s="35">
        <v>856544543</v>
      </c>
      <c r="E411" s="37"/>
    </row>
    <row r="412" spans="1:5" x14ac:dyDescent="0.25">
      <c r="A412" s="33" t="s">
        <v>598</v>
      </c>
      <c r="B412" s="53" t="s">
        <v>832</v>
      </c>
      <c r="C412" s="35">
        <v>2120</v>
      </c>
      <c r="D412" s="35">
        <v>370789600</v>
      </c>
      <c r="E412" s="37"/>
    </row>
    <row r="413" spans="1:5" x14ac:dyDescent="0.25">
      <c r="A413" s="33" t="s">
        <v>599</v>
      </c>
      <c r="B413" s="53" t="s">
        <v>362</v>
      </c>
      <c r="C413" s="35">
        <v>1960</v>
      </c>
      <c r="D413" s="35">
        <v>480075500</v>
      </c>
      <c r="E413" s="37"/>
    </row>
    <row r="414" spans="1:5" x14ac:dyDescent="0.25">
      <c r="A414" s="33" t="s">
        <v>600</v>
      </c>
      <c r="B414" s="53" t="s">
        <v>363</v>
      </c>
      <c r="C414" s="35">
        <v>9134</v>
      </c>
      <c r="D414" s="35">
        <v>2813927700</v>
      </c>
      <c r="E414" s="37"/>
    </row>
    <row r="415" spans="1:5" x14ac:dyDescent="0.25">
      <c r="A415" s="33" t="s">
        <v>601</v>
      </c>
      <c r="B415" s="53" t="s">
        <v>833</v>
      </c>
      <c r="C415" s="35">
        <v>2265</v>
      </c>
      <c r="D415" s="35">
        <v>522281600</v>
      </c>
      <c r="E415" s="37"/>
    </row>
    <row r="416" spans="1:5" x14ac:dyDescent="0.25">
      <c r="A416" s="50"/>
      <c r="B416" s="49" t="s">
        <v>630</v>
      </c>
      <c r="C416" s="37"/>
      <c r="D416" s="37"/>
      <c r="E416" s="37"/>
    </row>
    <row r="417" spans="1:5" x14ac:dyDescent="0.25">
      <c r="A417" s="50"/>
      <c r="B417" s="53"/>
      <c r="C417" s="37"/>
      <c r="D417" s="37"/>
      <c r="E417" s="37"/>
    </row>
    <row r="418" spans="1:5" x14ac:dyDescent="0.25">
      <c r="A418" s="49">
        <v>14</v>
      </c>
      <c r="B418" s="49" t="s">
        <v>631</v>
      </c>
      <c r="C418" s="37"/>
      <c r="D418" s="37"/>
      <c r="E418" s="37"/>
    </row>
    <row r="419" spans="1:5" x14ac:dyDescent="0.25">
      <c r="A419" s="33" t="s">
        <v>547</v>
      </c>
      <c r="B419" s="53" t="s">
        <v>365</v>
      </c>
      <c r="C419" s="35">
        <v>2312</v>
      </c>
      <c r="D419" s="35">
        <v>424693500</v>
      </c>
      <c r="E419" s="37">
        <f>D419/C419</f>
        <v>183690.96020761246</v>
      </c>
    </row>
    <row r="420" spans="1:5" x14ac:dyDescent="0.25">
      <c r="A420" s="33" t="s">
        <v>549</v>
      </c>
      <c r="B420" s="53" t="s">
        <v>366</v>
      </c>
      <c r="C420" s="35">
        <v>1506</v>
      </c>
      <c r="D420" s="35">
        <v>473920021</v>
      </c>
      <c r="E420" s="37">
        <f t="shared" ref="E420:E458" si="13">D420/C420</f>
        <v>314687.92895086319</v>
      </c>
    </row>
    <row r="421" spans="1:5" x14ac:dyDescent="0.25">
      <c r="A421" s="33" t="s">
        <v>550</v>
      </c>
      <c r="B421" s="53" t="s">
        <v>834</v>
      </c>
      <c r="C421" s="35">
        <v>2285</v>
      </c>
      <c r="D421" s="35">
        <v>574723400</v>
      </c>
      <c r="E421" s="37">
        <f t="shared" si="13"/>
        <v>251520.0875273523</v>
      </c>
    </row>
    <row r="422" spans="1:5" x14ac:dyDescent="0.25">
      <c r="A422" s="33" t="s">
        <v>551</v>
      </c>
      <c r="B422" s="53" t="s">
        <v>835</v>
      </c>
      <c r="C422" s="35">
        <v>2692</v>
      </c>
      <c r="D422" s="35">
        <v>653607300</v>
      </c>
      <c r="E422" s="37">
        <f t="shared" si="13"/>
        <v>242796.17384843982</v>
      </c>
    </row>
    <row r="423" spans="1:5" x14ac:dyDescent="0.25">
      <c r="A423" s="33" t="s">
        <v>552</v>
      </c>
      <c r="B423" s="53" t="s">
        <v>369</v>
      </c>
      <c r="C423" s="35">
        <v>3630</v>
      </c>
      <c r="D423" s="35">
        <v>1164456505</v>
      </c>
      <c r="E423" s="37">
        <f t="shared" si="13"/>
        <v>320786.91597796144</v>
      </c>
    </row>
    <row r="424" spans="1:5" x14ac:dyDescent="0.25">
      <c r="A424" s="33" t="s">
        <v>553</v>
      </c>
      <c r="B424" s="53" t="s">
        <v>836</v>
      </c>
      <c r="C424" s="35">
        <v>465</v>
      </c>
      <c r="D424" s="35">
        <v>182574200</v>
      </c>
      <c r="E424" s="37">
        <f t="shared" si="13"/>
        <v>392632.68817204301</v>
      </c>
    </row>
    <row r="425" spans="1:5" x14ac:dyDescent="0.25">
      <c r="A425" s="33" t="s">
        <v>554</v>
      </c>
      <c r="B425" s="53" t="s">
        <v>371</v>
      </c>
      <c r="C425" s="35">
        <v>2539</v>
      </c>
      <c r="D425" s="35">
        <v>915492800</v>
      </c>
      <c r="E425" s="37">
        <f t="shared" si="13"/>
        <v>360572.1937770776</v>
      </c>
    </row>
    <row r="426" spans="1:5" x14ac:dyDescent="0.25">
      <c r="A426" s="33" t="s">
        <v>555</v>
      </c>
      <c r="B426" s="53" t="s">
        <v>372</v>
      </c>
      <c r="C426" s="35">
        <v>5620</v>
      </c>
      <c r="D426" s="35">
        <v>1657423600</v>
      </c>
      <c r="E426" s="37">
        <f t="shared" si="13"/>
        <v>294915.23131672596</v>
      </c>
    </row>
    <row r="427" spans="1:5" x14ac:dyDescent="0.25">
      <c r="A427" s="33" t="s">
        <v>556</v>
      </c>
      <c r="B427" s="53" t="s">
        <v>373</v>
      </c>
      <c r="C427" s="35">
        <v>3520</v>
      </c>
      <c r="D427" s="35">
        <v>473516100</v>
      </c>
      <c r="E427" s="37">
        <f t="shared" si="13"/>
        <v>134521.61931818182</v>
      </c>
    </row>
    <row r="428" spans="1:5" x14ac:dyDescent="0.25">
      <c r="A428" s="33" t="s">
        <v>557</v>
      </c>
      <c r="B428" s="53" t="s">
        <v>374</v>
      </c>
      <c r="C428" s="35">
        <v>3884</v>
      </c>
      <c r="D428" s="35">
        <v>1365638900</v>
      </c>
      <c r="E428" s="37">
        <f t="shared" si="13"/>
        <v>351606.3079299691</v>
      </c>
    </row>
    <row r="429" spans="1:5" x14ac:dyDescent="0.25">
      <c r="A429" s="33" t="s">
        <v>558</v>
      </c>
      <c r="B429" s="53" t="s">
        <v>837</v>
      </c>
      <c r="C429" s="35">
        <v>3050</v>
      </c>
      <c r="D429" s="35">
        <v>798733500</v>
      </c>
      <c r="E429" s="37">
        <f t="shared" si="13"/>
        <v>261879.83606557376</v>
      </c>
    </row>
    <row r="430" spans="1:5" x14ac:dyDescent="0.25">
      <c r="A430" s="33" t="s">
        <v>559</v>
      </c>
      <c r="B430" s="53" t="s">
        <v>376</v>
      </c>
      <c r="C430" s="35">
        <v>4684</v>
      </c>
      <c r="D430" s="35">
        <v>1103944222</v>
      </c>
      <c r="E430" s="37">
        <f t="shared" si="13"/>
        <v>235684.07813834329</v>
      </c>
    </row>
    <row r="431" spans="1:5" x14ac:dyDescent="0.25">
      <c r="A431" s="33" t="s">
        <v>560</v>
      </c>
      <c r="B431" s="53" t="s">
        <v>377</v>
      </c>
      <c r="C431" s="35">
        <v>1484</v>
      </c>
      <c r="D431" s="35">
        <v>1786667662</v>
      </c>
      <c r="E431" s="37">
        <f t="shared" si="13"/>
        <v>1203953.9501347709</v>
      </c>
    </row>
    <row r="432" spans="1:5" x14ac:dyDescent="0.25">
      <c r="A432" s="33" t="s">
        <v>561</v>
      </c>
      <c r="B432" s="53" t="s">
        <v>378</v>
      </c>
      <c r="C432" s="35">
        <v>7627</v>
      </c>
      <c r="D432" s="35">
        <v>1185737000</v>
      </c>
      <c r="E432" s="37">
        <f t="shared" si="13"/>
        <v>155465.7139111053</v>
      </c>
    </row>
    <row r="433" spans="1:5" x14ac:dyDescent="0.25">
      <c r="A433" s="33" t="s">
        <v>562</v>
      </c>
      <c r="B433" s="53" t="s">
        <v>838</v>
      </c>
      <c r="C433" s="35">
        <v>3227</v>
      </c>
      <c r="D433" s="35">
        <v>1416831700</v>
      </c>
      <c r="E433" s="37">
        <f t="shared" si="13"/>
        <v>439055.37651069107</v>
      </c>
    </row>
    <row r="434" spans="1:5" x14ac:dyDescent="0.25">
      <c r="A434" s="33" t="s">
        <v>563</v>
      </c>
      <c r="B434" s="53" t="s">
        <v>839</v>
      </c>
      <c r="C434" s="35">
        <v>3595</v>
      </c>
      <c r="D434" s="35">
        <v>609307800</v>
      </c>
      <c r="E434" s="37">
        <f t="shared" si="13"/>
        <v>169487.56606397775</v>
      </c>
    </row>
    <row r="435" spans="1:5" x14ac:dyDescent="0.25">
      <c r="A435" s="33" t="s">
        <v>564</v>
      </c>
      <c r="B435" s="53" t="s">
        <v>840</v>
      </c>
      <c r="C435" s="35">
        <v>4164</v>
      </c>
      <c r="D435" s="35">
        <v>1649854400</v>
      </c>
      <c r="E435" s="37">
        <f t="shared" si="13"/>
        <v>396218.63592699327</v>
      </c>
    </row>
    <row r="436" spans="1:5" x14ac:dyDescent="0.25">
      <c r="A436" s="33" t="s">
        <v>565</v>
      </c>
      <c r="B436" s="53" t="s">
        <v>841</v>
      </c>
      <c r="C436" s="35">
        <v>1644</v>
      </c>
      <c r="D436" s="35">
        <v>551486201</v>
      </c>
      <c r="E436" s="37">
        <f t="shared" si="13"/>
        <v>335453.89355231146</v>
      </c>
    </row>
    <row r="437" spans="1:5" x14ac:dyDescent="0.25">
      <c r="A437" s="33" t="s">
        <v>566</v>
      </c>
      <c r="B437" s="53" t="s">
        <v>383</v>
      </c>
      <c r="C437" s="35">
        <v>1966</v>
      </c>
      <c r="D437" s="35">
        <v>950796800</v>
      </c>
      <c r="E437" s="37">
        <f t="shared" si="13"/>
        <v>483619.93896236015</v>
      </c>
    </row>
    <row r="438" spans="1:5" x14ac:dyDescent="0.25">
      <c r="A438" s="33" t="s">
        <v>567</v>
      </c>
      <c r="B438" s="53" t="s">
        <v>384</v>
      </c>
      <c r="C438" s="35">
        <v>1336</v>
      </c>
      <c r="D438" s="35">
        <v>189928400</v>
      </c>
      <c r="E438" s="37">
        <f t="shared" si="13"/>
        <v>142161.9760479042</v>
      </c>
    </row>
    <row r="439" spans="1:5" x14ac:dyDescent="0.25">
      <c r="A439" s="33" t="s">
        <v>568</v>
      </c>
      <c r="B439" s="53" t="s">
        <v>385</v>
      </c>
      <c r="C439" s="35">
        <v>6896</v>
      </c>
      <c r="D439" s="35">
        <v>2218961200</v>
      </c>
      <c r="E439" s="37">
        <f t="shared" si="13"/>
        <v>321775.11600928073</v>
      </c>
    </row>
    <row r="440" spans="1:5" x14ac:dyDescent="0.25">
      <c r="A440" s="33" t="s">
        <v>569</v>
      </c>
      <c r="B440" s="53" t="s">
        <v>386</v>
      </c>
      <c r="C440" s="35">
        <v>7572</v>
      </c>
      <c r="D440" s="35">
        <v>2961820300</v>
      </c>
      <c r="E440" s="37">
        <f t="shared" si="13"/>
        <v>391154.29212889593</v>
      </c>
    </row>
    <row r="441" spans="1:5" x14ac:dyDescent="0.25">
      <c r="A441" s="33" t="s">
        <v>570</v>
      </c>
      <c r="B441" s="53" t="s">
        <v>842</v>
      </c>
      <c r="C441" s="35">
        <v>1930</v>
      </c>
      <c r="D441" s="35">
        <v>451719450</v>
      </c>
      <c r="E441" s="37">
        <f t="shared" si="13"/>
        <v>234051.52849740934</v>
      </c>
    </row>
    <row r="442" spans="1:5" x14ac:dyDescent="0.25">
      <c r="A442" s="33" t="s">
        <v>572</v>
      </c>
      <c r="B442" s="53" t="s">
        <v>388</v>
      </c>
      <c r="C442" s="35">
        <v>3356</v>
      </c>
      <c r="D442" s="35">
        <v>1183051700</v>
      </c>
      <c r="E442" s="37">
        <f t="shared" si="13"/>
        <v>352518.38498212158</v>
      </c>
    </row>
    <row r="443" spans="1:5" x14ac:dyDescent="0.25">
      <c r="A443" s="33" t="s">
        <v>573</v>
      </c>
      <c r="B443" s="53" t="s">
        <v>843</v>
      </c>
      <c r="C443" s="35">
        <v>1351</v>
      </c>
      <c r="D443" s="35">
        <v>577938600</v>
      </c>
      <c r="E443" s="37">
        <f t="shared" si="13"/>
        <v>427785.78830495931</v>
      </c>
    </row>
    <row r="444" spans="1:5" x14ac:dyDescent="0.25">
      <c r="A444" s="33" t="s">
        <v>574</v>
      </c>
      <c r="B444" s="53" t="s">
        <v>844</v>
      </c>
      <c r="C444" s="35">
        <v>1805</v>
      </c>
      <c r="D444" s="35">
        <v>517065500</v>
      </c>
      <c r="E444" s="37">
        <f t="shared" si="13"/>
        <v>286462.8808864266</v>
      </c>
    </row>
    <row r="445" spans="1:5" x14ac:dyDescent="0.25">
      <c r="A445" s="33" t="s">
        <v>575</v>
      </c>
      <c r="B445" s="53" t="s">
        <v>391</v>
      </c>
      <c r="C445" s="35">
        <v>5998</v>
      </c>
      <c r="D445" s="35">
        <v>1156400300</v>
      </c>
      <c r="E445" s="37">
        <f t="shared" si="13"/>
        <v>192797.64921640547</v>
      </c>
    </row>
    <row r="446" spans="1:5" x14ac:dyDescent="0.25">
      <c r="A446" s="33" t="s">
        <v>576</v>
      </c>
      <c r="B446" s="53" t="s">
        <v>845</v>
      </c>
      <c r="C446" s="35">
        <v>813</v>
      </c>
      <c r="D446" s="35">
        <v>117313600</v>
      </c>
      <c r="E446" s="37">
        <f t="shared" si="13"/>
        <v>144297.17097170971</v>
      </c>
    </row>
    <row r="447" spans="1:5" x14ac:dyDescent="0.25">
      <c r="A447" s="33" t="s">
        <v>577</v>
      </c>
      <c r="B447" s="53" t="s">
        <v>846</v>
      </c>
      <c r="C447" s="35">
        <v>13154</v>
      </c>
      <c r="D447" s="35">
        <v>4058806300</v>
      </c>
      <c r="E447" s="37">
        <f t="shared" si="13"/>
        <v>308560.61274137144</v>
      </c>
    </row>
    <row r="448" spans="1:5" x14ac:dyDescent="0.25">
      <c r="A448" s="33" t="s">
        <v>578</v>
      </c>
      <c r="B448" s="53" t="s">
        <v>394</v>
      </c>
      <c r="C448" s="35">
        <v>2885</v>
      </c>
      <c r="D448" s="35">
        <v>1104264830</v>
      </c>
      <c r="E448" s="37">
        <f t="shared" si="13"/>
        <v>382760.77296360483</v>
      </c>
    </row>
    <row r="449" spans="1:5" x14ac:dyDescent="0.25">
      <c r="A449" s="33" t="s">
        <v>579</v>
      </c>
      <c r="B449" s="53" t="s">
        <v>395</v>
      </c>
      <c r="C449" s="35">
        <v>4745</v>
      </c>
      <c r="D449" s="35">
        <v>920487600</v>
      </c>
      <c r="E449" s="37">
        <f t="shared" si="13"/>
        <v>193991.06427818758</v>
      </c>
    </row>
    <row r="450" spans="1:5" x14ac:dyDescent="0.25">
      <c r="A450" s="33" t="s">
        <v>580</v>
      </c>
      <c r="B450" s="53" t="s">
        <v>396</v>
      </c>
      <c r="C450" s="35">
        <v>7161</v>
      </c>
      <c r="D450" s="35">
        <v>2344129100</v>
      </c>
      <c r="E450" s="37">
        <f t="shared" si="13"/>
        <v>327346.61360145232</v>
      </c>
    </row>
    <row r="451" spans="1:5" x14ac:dyDescent="0.25">
      <c r="A451" s="33" t="s">
        <v>581</v>
      </c>
      <c r="B451" s="53" t="s">
        <v>847</v>
      </c>
      <c r="C451" s="35">
        <v>1068</v>
      </c>
      <c r="D451" s="35">
        <v>179910400</v>
      </c>
      <c r="E451" s="37">
        <f t="shared" si="13"/>
        <v>168455.43071161048</v>
      </c>
    </row>
    <row r="452" spans="1:5" x14ac:dyDescent="0.25">
      <c r="A452" s="33" t="s">
        <v>582</v>
      </c>
      <c r="B452" s="53" t="s">
        <v>848</v>
      </c>
      <c r="C452" s="35">
        <v>1862</v>
      </c>
      <c r="D452" s="35">
        <v>556267900</v>
      </c>
      <c r="E452" s="37">
        <f t="shared" si="13"/>
        <v>298747.52953813103</v>
      </c>
    </row>
    <row r="453" spans="1:5" x14ac:dyDescent="0.25">
      <c r="A453" s="33" t="s">
        <v>583</v>
      </c>
      <c r="B453" s="53" t="s">
        <v>399</v>
      </c>
      <c r="C453" s="35">
        <v>8312</v>
      </c>
      <c r="D453" s="35">
        <v>2117817750</v>
      </c>
      <c r="E453" s="37">
        <f t="shared" si="13"/>
        <v>254790.39340712223</v>
      </c>
    </row>
    <row r="454" spans="1:5" x14ac:dyDescent="0.25">
      <c r="A454" s="33" t="s">
        <v>584</v>
      </c>
      <c r="B454" s="53" t="s">
        <v>400</v>
      </c>
      <c r="C454" s="35">
        <v>7774</v>
      </c>
      <c r="D454" s="35">
        <v>1594203500</v>
      </c>
      <c r="E454" s="37">
        <f t="shared" si="13"/>
        <v>205068.62618986366</v>
      </c>
    </row>
    <row r="455" spans="1:5" x14ac:dyDescent="0.25">
      <c r="A455" s="33" t="s">
        <v>585</v>
      </c>
      <c r="B455" s="53" t="s">
        <v>849</v>
      </c>
      <c r="C455" s="35">
        <v>292</v>
      </c>
      <c r="D455" s="35">
        <v>25654300</v>
      </c>
      <c r="E455" s="37">
        <f t="shared" si="13"/>
        <v>87857.191780821915</v>
      </c>
    </row>
    <row r="456" spans="1:5" x14ac:dyDescent="0.25">
      <c r="A456" s="33" t="s">
        <v>586</v>
      </c>
      <c r="B456" s="53" t="s">
        <v>88</v>
      </c>
      <c r="C456" s="35">
        <v>5674</v>
      </c>
      <c r="D456" s="35">
        <v>1487894500</v>
      </c>
      <c r="E456" s="37">
        <f t="shared" si="13"/>
        <v>262230.26083891437</v>
      </c>
    </row>
    <row r="457" spans="1:5" x14ac:dyDescent="0.25">
      <c r="A457" s="33" t="s">
        <v>587</v>
      </c>
      <c r="B457" s="53" t="s">
        <v>850</v>
      </c>
      <c r="C457" s="35">
        <v>1674</v>
      </c>
      <c r="D457" s="35">
        <v>231466900</v>
      </c>
      <c r="E457" s="37">
        <f t="shared" si="13"/>
        <v>138271.74432497012</v>
      </c>
    </row>
    <row r="458" spans="1:5" x14ac:dyDescent="0.25">
      <c r="A458" s="50"/>
      <c r="B458" s="49" t="s">
        <v>631</v>
      </c>
      <c r="C458" s="39">
        <f>SUM(C419:C457)</f>
        <v>145552</v>
      </c>
      <c r="D458" s="39">
        <f>SUM(D419:D457)</f>
        <v>41934507741</v>
      </c>
      <c r="E458" s="39">
        <f t="shared" si="13"/>
        <v>288106.70922419481</v>
      </c>
    </row>
    <row r="459" spans="1:5" x14ac:dyDescent="0.25">
      <c r="A459" s="50"/>
      <c r="B459" s="53"/>
      <c r="C459" s="37"/>
      <c r="D459" s="37"/>
      <c r="E459" s="37"/>
    </row>
    <row r="460" spans="1:5" x14ac:dyDescent="0.25">
      <c r="A460" s="49">
        <v>15</v>
      </c>
      <c r="B460" s="49" t="s">
        <v>632</v>
      </c>
      <c r="C460" s="37"/>
      <c r="D460" s="37"/>
      <c r="E460" s="37"/>
    </row>
    <row r="461" spans="1:5" x14ac:dyDescent="0.25">
      <c r="A461" s="33" t="s">
        <v>547</v>
      </c>
      <c r="B461" s="53" t="s">
        <v>403</v>
      </c>
      <c r="C461" s="35">
        <v>6179</v>
      </c>
      <c r="D461" s="35">
        <v>691849000</v>
      </c>
      <c r="E461" s="37">
        <f>D461/C461</f>
        <v>111967.79414144684</v>
      </c>
    </row>
    <row r="462" spans="1:5" x14ac:dyDescent="0.25">
      <c r="A462" s="33" t="s">
        <v>549</v>
      </c>
      <c r="B462" s="53" t="s">
        <v>851</v>
      </c>
      <c r="C462" s="35">
        <v>1149</v>
      </c>
      <c r="D462" s="35">
        <v>806400400</v>
      </c>
      <c r="E462" s="37">
        <f t="shared" ref="E462:E494" si="14">D462/C462</f>
        <v>701828.02436901652</v>
      </c>
    </row>
    <row r="463" spans="1:5" x14ac:dyDescent="0.25">
      <c r="A463" s="33" t="s">
        <v>550</v>
      </c>
      <c r="B463" s="53" t="s">
        <v>852</v>
      </c>
      <c r="C463" s="35">
        <v>952</v>
      </c>
      <c r="D463" s="35">
        <v>864755600</v>
      </c>
      <c r="E463" s="37">
        <f t="shared" si="14"/>
        <v>908356.72268907563</v>
      </c>
    </row>
    <row r="464" spans="1:5" x14ac:dyDescent="0.25">
      <c r="A464" s="33" t="s">
        <v>551</v>
      </c>
      <c r="B464" s="53" t="s">
        <v>853</v>
      </c>
      <c r="C464" s="35">
        <v>2130</v>
      </c>
      <c r="D464" s="35">
        <v>1383195700</v>
      </c>
      <c r="E464" s="37">
        <f t="shared" si="14"/>
        <v>649387.65258215962</v>
      </c>
    </row>
    <row r="465" spans="1:5" x14ac:dyDescent="0.25">
      <c r="A465" s="33" t="s">
        <v>552</v>
      </c>
      <c r="B465" s="53" t="s">
        <v>854</v>
      </c>
      <c r="C465" s="35">
        <v>3635</v>
      </c>
      <c r="D465" s="35">
        <v>380714200</v>
      </c>
      <c r="E465" s="37">
        <f t="shared" si="14"/>
        <v>104735.68088033012</v>
      </c>
    </row>
    <row r="466" spans="1:5" x14ac:dyDescent="0.25">
      <c r="A466" s="33" t="s">
        <v>553</v>
      </c>
      <c r="B466" s="53" t="s">
        <v>408</v>
      </c>
      <c r="C466" s="35">
        <v>22372</v>
      </c>
      <c r="D466" s="35">
        <v>2360959390</v>
      </c>
      <c r="E466" s="37">
        <f t="shared" si="14"/>
        <v>105531.88762739138</v>
      </c>
    </row>
    <row r="467" spans="1:5" x14ac:dyDescent="0.25">
      <c r="A467" s="33" t="s">
        <v>554</v>
      </c>
      <c r="B467" s="53" t="s">
        <v>409</v>
      </c>
      <c r="C467" s="35">
        <v>30309</v>
      </c>
      <c r="D467" s="35">
        <v>3983786000</v>
      </c>
      <c r="E467" s="37">
        <f t="shared" si="14"/>
        <v>131439.04450823189</v>
      </c>
    </row>
    <row r="468" spans="1:5" x14ac:dyDescent="0.25">
      <c r="A468" s="33" t="s">
        <v>555</v>
      </c>
      <c r="B468" s="53" t="s">
        <v>855</v>
      </c>
      <c r="C468" s="35">
        <v>37504</v>
      </c>
      <c r="D468" s="35">
        <v>5005849300</v>
      </c>
      <c r="E468" s="37">
        <f t="shared" si="14"/>
        <v>133475.07732508532</v>
      </c>
    </row>
    <row r="469" spans="1:5" x14ac:dyDescent="0.25">
      <c r="A469" s="33" t="s">
        <v>556</v>
      </c>
      <c r="B469" s="53" t="s">
        <v>410</v>
      </c>
      <c r="C469" s="35">
        <v>634</v>
      </c>
      <c r="D469" s="35">
        <v>66465400</v>
      </c>
      <c r="E469" s="37">
        <f t="shared" si="14"/>
        <v>104835.01577287067</v>
      </c>
    </row>
    <row r="470" spans="1:5" x14ac:dyDescent="0.25">
      <c r="A470" s="33" t="s">
        <v>557</v>
      </c>
      <c r="B470" s="53" t="s">
        <v>856</v>
      </c>
      <c r="C470" s="35">
        <v>1192</v>
      </c>
      <c r="D470" s="35">
        <v>1023298600</v>
      </c>
      <c r="E470" s="37">
        <f t="shared" si="14"/>
        <v>858471.97986577183</v>
      </c>
    </row>
    <row r="471" spans="1:5" x14ac:dyDescent="0.25">
      <c r="A471" s="33" t="s">
        <v>558</v>
      </c>
      <c r="B471" s="53" t="s">
        <v>857</v>
      </c>
      <c r="C471" s="35">
        <v>806</v>
      </c>
      <c r="D471" s="35">
        <v>115922900</v>
      </c>
      <c r="E471" s="37">
        <f t="shared" si="14"/>
        <v>143824.93796526056</v>
      </c>
    </row>
    <row r="472" spans="1:5" x14ac:dyDescent="0.25">
      <c r="A472" s="33" t="s">
        <v>559</v>
      </c>
      <c r="B472" s="53" t="s">
        <v>413</v>
      </c>
      <c r="C472" s="35">
        <v>14746</v>
      </c>
      <c r="D472" s="35">
        <v>2129511100</v>
      </c>
      <c r="E472" s="37">
        <f t="shared" si="14"/>
        <v>144412.79669062796</v>
      </c>
    </row>
    <row r="473" spans="1:5" x14ac:dyDescent="0.25">
      <c r="A473" s="33" t="s">
        <v>560</v>
      </c>
      <c r="B473" s="53" t="s">
        <v>414</v>
      </c>
      <c r="C473" s="35">
        <v>11014</v>
      </c>
      <c r="D473" s="35">
        <v>1422420000</v>
      </c>
      <c r="E473" s="37">
        <f t="shared" si="14"/>
        <v>129146.54076629745</v>
      </c>
    </row>
    <row r="474" spans="1:5" x14ac:dyDescent="0.25">
      <c r="A474" s="33" t="s">
        <v>561</v>
      </c>
      <c r="B474" s="53" t="s">
        <v>858</v>
      </c>
      <c r="C474" s="35">
        <v>684</v>
      </c>
      <c r="D474" s="35">
        <v>55312300</v>
      </c>
      <c r="E474" s="37">
        <f t="shared" si="14"/>
        <v>80865.935672514621</v>
      </c>
    </row>
    <row r="475" spans="1:5" x14ac:dyDescent="0.25">
      <c r="A475" s="33" t="s">
        <v>562</v>
      </c>
      <c r="B475" s="53" t="s">
        <v>416</v>
      </c>
      <c r="C475" s="35">
        <v>17494</v>
      </c>
      <c r="D475" s="35">
        <v>1916825800</v>
      </c>
      <c r="E475" s="37">
        <f t="shared" si="14"/>
        <v>109570.46987538585</v>
      </c>
    </row>
    <row r="476" spans="1:5" x14ac:dyDescent="0.25">
      <c r="A476" s="33" t="s">
        <v>563</v>
      </c>
      <c r="B476" s="53" t="s">
        <v>859</v>
      </c>
      <c r="C476" s="35">
        <v>2481</v>
      </c>
      <c r="D476" s="35">
        <v>1692328300</v>
      </c>
      <c r="E476" s="37">
        <f t="shared" si="14"/>
        <v>682115.39701733168</v>
      </c>
    </row>
    <row r="477" spans="1:5" x14ac:dyDescent="0.25">
      <c r="A477" s="33" t="s">
        <v>564</v>
      </c>
      <c r="B477" s="53" t="s">
        <v>418</v>
      </c>
      <c r="C477" s="35">
        <v>8872</v>
      </c>
      <c r="D477" s="35">
        <v>911694414</v>
      </c>
      <c r="E477" s="37">
        <f t="shared" si="14"/>
        <v>102760.86722272317</v>
      </c>
    </row>
    <row r="478" spans="1:5" x14ac:dyDescent="0.25">
      <c r="A478" s="33" t="s">
        <v>565</v>
      </c>
      <c r="B478" s="53" t="s">
        <v>419</v>
      </c>
      <c r="C478" s="35">
        <v>7686</v>
      </c>
      <c r="D478" s="35">
        <v>2423995800</v>
      </c>
      <c r="E478" s="37">
        <f t="shared" si="14"/>
        <v>315378.06401249021</v>
      </c>
    </row>
    <row r="479" spans="1:5" x14ac:dyDescent="0.25">
      <c r="A479" s="33" t="s">
        <v>566</v>
      </c>
      <c r="B479" s="53" t="s">
        <v>420</v>
      </c>
      <c r="C479" s="35">
        <v>14493</v>
      </c>
      <c r="D479" s="35">
        <v>1440329981</v>
      </c>
      <c r="E479" s="37">
        <f t="shared" si="14"/>
        <v>99381.079210653421</v>
      </c>
    </row>
    <row r="480" spans="1:5" x14ac:dyDescent="0.25">
      <c r="A480" s="33" t="s">
        <v>567</v>
      </c>
      <c r="B480" s="53" t="s">
        <v>860</v>
      </c>
      <c r="C480" s="35">
        <v>511</v>
      </c>
      <c r="D480" s="35">
        <v>901136800</v>
      </c>
      <c r="E480" s="37">
        <f t="shared" si="14"/>
        <v>1763477.1037181995</v>
      </c>
    </row>
    <row r="481" spans="1:5" x14ac:dyDescent="0.25">
      <c r="A481" s="33" t="s">
        <v>568</v>
      </c>
      <c r="B481" s="53" t="s">
        <v>348</v>
      </c>
      <c r="C481" s="35">
        <v>3259</v>
      </c>
      <c r="D481" s="35">
        <v>363562400</v>
      </c>
      <c r="E481" s="37">
        <f t="shared" si="14"/>
        <v>111556.42835225529</v>
      </c>
    </row>
    <row r="482" spans="1:5" x14ac:dyDescent="0.25">
      <c r="A482" s="33" t="s">
        <v>569</v>
      </c>
      <c r="B482" s="53" t="s">
        <v>861</v>
      </c>
      <c r="C482" s="35">
        <v>1027</v>
      </c>
      <c r="D482" s="35">
        <v>95106890</v>
      </c>
      <c r="E482" s="37">
        <f t="shared" si="14"/>
        <v>92606.514118792606</v>
      </c>
    </row>
    <row r="483" spans="1:5" x14ac:dyDescent="0.25">
      <c r="A483" s="33" t="s">
        <v>570</v>
      </c>
      <c r="B483" s="53" t="s">
        <v>862</v>
      </c>
      <c r="C483" s="35">
        <v>854</v>
      </c>
      <c r="D483" s="35">
        <v>119418500</v>
      </c>
      <c r="E483" s="37">
        <f t="shared" si="14"/>
        <v>139834.30913348947</v>
      </c>
    </row>
    <row r="484" spans="1:5" x14ac:dyDescent="0.25">
      <c r="A484" s="33" t="s">
        <v>572</v>
      </c>
      <c r="B484" s="53" t="s">
        <v>424</v>
      </c>
      <c r="C484" s="35">
        <v>2436</v>
      </c>
      <c r="D484" s="35">
        <v>362589500</v>
      </c>
      <c r="E484" s="37">
        <f t="shared" si="14"/>
        <v>148846.2643678161</v>
      </c>
    </row>
    <row r="485" spans="1:5" x14ac:dyDescent="0.25">
      <c r="A485" s="33" t="s">
        <v>573</v>
      </c>
      <c r="B485" s="53" t="s">
        <v>863</v>
      </c>
      <c r="C485" s="35">
        <v>7525</v>
      </c>
      <c r="D485" s="35">
        <v>1198914200</v>
      </c>
      <c r="E485" s="37">
        <f t="shared" si="14"/>
        <v>159324.14617940199</v>
      </c>
    </row>
    <row r="486" spans="1:5" x14ac:dyDescent="0.25">
      <c r="A486" s="33" t="s">
        <v>574</v>
      </c>
      <c r="B486" s="53" t="s">
        <v>864</v>
      </c>
      <c r="C486" s="35">
        <v>2705</v>
      </c>
      <c r="D486" s="35">
        <v>484067000</v>
      </c>
      <c r="E486" s="37">
        <f t="shared" si="14"/>
        <v>178952.68022181146</v>
      </c>
    </row>
    <row r="487" spans="1:5" x14ac:dyDescent="0.25">
      <c r="A487" s="33" t="s">
        <v>575</v>
      </c>
      <c r="B487" s="53" t="s">
        <v>865</v>
      </c>
      <c r="C487" s="35">
        <v>1547</v>
      </c>
      <c r="D487" s="35">
        <v>123334000</v>
      </c>
      <c r="E487" s="37">
        <f t="shared" si="14"/>
        <v>79724.628312863613</v>
      </c>
    </row>
    <row r="488" spans="1:5" x14ac:dyDescent="0.25">
      <c r="A488" s="33" t="s">
        <v>576</v>
      </c>
      <c r="B488" s="53" t="s">
        <v>866</v>
      </c>
      <c r="C488" s="35">
        <v>1868</v>
      </c>
      <c r="D488" s="35">
        <v>609960200</v>
      </c>
      <c r="E488" s="37">
        <f t="shared" si="14"/>
        <v>326531.15631691652</v>
      </c>
    </row>
    <row r="489" spans="1:5" x14ac:dyDescent="0.25">
      <c r="A489" s="33" t="s">
        <v>577</v>
      </c>
      <c r="B489" s="53" t="s">
        <v>867</v>
      </c>
      <c r="C489" s="35">
        <v>1755</v>
      </c>
      <c r="D489" s="35">
        <v>349696345</v>
      </c>
      <c r="E489" s="37">
        <f t="shared" si="14"/>
        <v>199257.17663817664</v>
      </c>
    </row>
    <row r="490" spans="1:5" x14ac:dyDescent="0.25">
      <c r="A490" s="33" t="s">
        <v>578</v>
      </c>
      <c r="B490" s="53" t="s">
        <v>868</v>
      </c>
      <c r="C490" s="35">
        <v>1075</v>
      </c>
      <c r="D490" s="35">
        <v>78542500</v>
      </c>
      <c r="E490" s="37">
        <f t="shared" si="14"/>
        <v>73062.790697674413</v>
      </c>
    </row>
    <row r="491" spans="1:5" x14ac:dyDescent="0.25">
      <c r="A491" s="33" t="s">
        <v>579</v>
      </c>
      <c r="B491" s="53" t="s">
        <v>431</v>
      </c>
      <c r="C491" s="35">
        <v>11881</v>
      </c>
      <c r="D491" s="35">
        <v>1792394700</v>
      </c>
      <c r="E491" s="37">
        <f t="shared" si="14"/>
        <v>150862.2759027018</v>
      </c>
    </row>
    <row r="492" spans="1:5" x14ac:dyDescent="0.25">
      <c r="A492" s="33" t="s">
        <v>580</v>
      </c>
      <c r="B492" s="53" t="s">
        <v>869</v>
      </c>
      <c r="C492" s="35">
        <v>2098</v>
      </c>
      <c r="D492" s="35">
        <v>477911300</v>
      </c>
      <c r="E492" s="37">
        <f t="shared" si="14"/>
        <v>227793.75595805529</v>
      </c>
    </row>
    <row r="493" spans="1:5" x14ac:dyDescent="0.25">
      <c r="A493" s="33" t="s">
        <v>581</v>
      </c>
      <c r="B493" s="53" t="s">
        <v>870</v>
      </c>
      <c r="C493" s="35">
        <v>1566</v>
      </c>
      <c r="D493" s="35">
        <v>140614400</v>
      </c>
      <c r="E493" s="37">
        <f t="shared" si="14"/>
        <v>89792.081736909327</v>
      </c>
    </row>
    <row r="494" spans="1:5" x14ac:dyDescent="0.25">
      <c r="A494" s="50"/>
      <c r="B494" s="49" t="s">
        <v>632</v>
      </c>
      <c r="C494" s="39">
        <f>SUM(C461:C493)</f>
        <v>224439</v>
      </c>
      <c r="D494" s="39">
        <f>SUM(D461:D493)</f>
        <v>35772862920</v>
      </c>
      <c r="E494" s="39">
        <f t="shared" si="14"/>
        <v>159387.90905323942</v>
      </c>
    </row>
    <row r="495" spans="1:5" x14ac:dyDescent="0.25">
      <c r="A495" s="50"/>
      <c r="B495" s="53"/>
      <c r="C495" s="37"/>
      <c r="D495" s="37"/>
      <c r="E495" s="37"/>
    </row>
    <row r="496" spans="1:5" x14ac:dyDescent="0.25">
      <c r="A496" s="49">
        <v>16</v>
      </c>
      <c r="B496" s="49" t="s">
        <v>634</v>
      </c>
      <c r="C496" s="37"/>
      <c r="D496" s="37"/>
      <c r="E496" s="37"/>
    </row>
    <row r="497" spans="1:5" x14ac:dyDescent="0.25">
      <c r="A497" s="33" t="s">
        <v>547</v>
      </c>
      <c r="B497" s="53" t="s">
        <v>871</v>
      </c>
      <c r="C497" s="35">
        <v>2469</v>
      </c>
      <c r="D497" s="35">
        <v>360919400</v>
      </c>
      <c r="E497" s="37">
        <f>D497/C497</f>
        <v>146180.39692183069</v>
      </c>
    </row>
    <row r="498" spans="1:5" x14ac:dyDescent="0.25">
      <c r="A498" s="33" t="s">
        <v>549</v>
      </c>
      <c r="B498" s="53" t="s">
        <v>435</v>
      </c>
      <c r="C498" s="35">
        <v>20812</v>
      </c>
      <c r="D498" s="35">
        <v>3618460400</v>
      </c>
      <c r="E498" s="37">
        <f t="shared" ref="E498:E513" si="15">D498/C498</f>
        <v>173864.13607534114</v>
      </c>
    </row>
    <row r="499" spans="1:5" x14ac:dyDescent="0.25">
      <c r="A499" s="33" t="s">
        <v>550</v>
      </c>
      <c r="B499" s="53" t="s">
        <v>872</v>
      </c>
      <c r="C499" s="35">
        <v>1624</v>
      </c>
      <c r="D499" s="35">
        <v>258419200</v>
      </c>
      <c r="E499" s="37">
        <f t="shared" si="15"/>
        <v>159125.12315270936</v>
      </c>
    </row>
    <row r="500" spans="1:5" x14ac:dyDescent="0.25">
      <c r="A500" s="33" t="s">
        <v>551</v>
      </c>
      <c r="B500" s="53" t="s">
        <v>873</v>
      </c>
      <c r="C500" s="35">
        <v>5343</v>
      </c>
      <c r="D500" s="35">
        <v>973445950</v>
      </c>
      <c r="E500" s="37">
        <f t="shared" si="15"/>
        <v>182190.89462848587</v>
      </c>
    </row>
    <row r="501" spans="1:5" x14ac:dyDescent="0.25">
      <c r="A501" s="33" t="s">
        <v>552</v>
      </c>
      <c r="B501" s="53" t="s">
        <v>438</v>
      </c>
      <c r="C501" s="35">
        <v>3668</v>
      </c>
      <c r="D501" s="35">
        <v>535542100</v>
      </c>
      <c r="E501" s="37">
        <f t="shared" si="15"/>
        <v>146003.84405670664</v>
      </c>
    </row>
    <row r="502" spans="1:5" x14ac:dyDescent="0.25">
      <c r="A502" s="33" t="s">
        <v>553</v>
      </c>
      <c r="B502" s="53" t="s">
        <v>874</v>
      </c>
      <c r="C502" s="35">
        <v>2562</v>
      </c>
      <c r="D502" s="35">
        <v>349632200</v>
      </c>
      <c r="E502" s="37">
        <f t="shared" si="15"/>
        <v>136468.46213895394</v>
      </c>
    </row>
    <row r="503" spans="1:5" x14ac:dyDescent="0.25">
      <c r="A503" s="33" t="s">
        <v>554</v>
      </c>
      <c r="B503" s="53" t="s">
        <v>440</v>
      </c>
      <c r="C503" s="35">
        <v>6166</v>
      </c>
      <c r="D503" s="35">
        <v>780080200</v>
      </c>
      <c r="E503" s="37">
        <f t="shared" si="15"/>
        <v>126513.1689912423</v>
      </c>
    </row>
    <row r="504" spans="1:5" x14ac:dyDescent="0.25">
      <c r="A504" s="33" t="s">
        <v>555</v>
      </c>
      <c r="B504" s="53" t="s">
        <v>441</v>
      </c>
      <c r="C504" s="35">
        <v>17547</v>
      </c>
      <c r="D504" s="35">
        <v>363524285</v>
      </c>
      <c r="E504" s="37">
        <f t="shared" si="15"/>
        <v>20717.175870519179</v>
      </c>
    </row>
    <row r="505" spans="1:5" x14ac:dyDescent="0.25">
      <c r="A505" s="33" t="s">
        <v>556</v>
      </c>
      <c r="B505" s="53" t="s">
        <v>875</v>
      </c>
      <c r="C505" s="35">
        <v>3640</v>
      </c>
      <c r="D505" s="35">
        <v>536435300</v>
      </c>
      <c r="E505" s="37">
        <f t="shared" si="15"/>
        <v>147372.33516483515</v>
      </c>
    </row>
    <row r="506" spans="1:5" x14ac:dyDescent="0.25">
      <c r="A506" s="33" t="s">
        <v>557</v>
      </c>
      <c r="B506" s="53" t="s">
        <v>876</v>
      </c>
      <c r="C506" s="35">
        <v>1083</v>
      </c>
      <c r="D506" s="35">
        <v>159548300</v>
      </c>
      <c r="E506" s="37">
        <f t="shared" si="15"/>
        <v>147320.68328716527</v>
      </c>
    </row>
    <row r="507" spans="1:5" x14ac:dyDescent="0.25">
      <c r="A507" s="33" t="s">
        <v>558</v>
      </c>
      <c r="B507" s="53" t="s">
        <v>877</v>
      </c>
      <c r="C507" s="35">
        <v>4243</v>
      </c>
      <c r="D507" s="35">
        <v>749882560</v>
      </c>
      <c r="E507" s="37">
        <f t="shared" si="15"/>
        <v>176734.04666509546</v>
      </c>
    </row>
    <row r="508" spans="1:5" x14ac:dyDescent="0.25">
      <c r="A508" s="33" t="s">
        <v>559</v>
      </c>
      <c r="B508" s="53" t="s">
        <v>878</v>
      </c>
      <c r="C508" s="35">
        <v>3296</v>
      </c>
      <c r="D508" s="35">
        <v>596092900</v>
      </c>
      <c r="E508" s="37">
        <f t="shared" si="15"/>
        <v>180853.42839805825</v>
      </c>
    </row>
    <row r="509" spans="1:5" x14ac:dyDescent="0.25">
      <c r="A509" s="33" t="s">
        <v>560</v>
      </c>
      <c r="B509" s="53" t="s">
        <v>879</v>
      </c>
      <c r="C509" s="35">
        <v>3113</v>
      </c>
      <c r="D509" s="35">
        <v>413568474</v>
      </c>
      <c r="E509" s="37">
        <f t="shared" si="15"/>
        <v>132852.06360424028</v>
      </c>
    </row>
    <row r="510" spans="1:5" x14ac:dyDescent="0.25">
      <c r="A510" s="33" t="s">
        <v>561</v>
      </c>
      <c r="B510" s="53" t="s">
        <v>447</v>
      </c>
      <c r="C510" s="35">
        <v>16669</v>
      </c>
      <c r="D510" s="35">
        <v>3747965900</v>
      </c>
      <c r="E510" s="37">
        <f t="shared" si="15"/>
        <v>224846.47549343092</v>
      </c>
    </row>
    <row r="511" spans="1:5" x14ac:dyDescent="0.25">
      <c r="A511" s="33" t="s">
        <v>562</v>
      </c>
      <c r="B511" s="53" t="s">
        <v>448</v>
      </c>
      <c r="C511" s="35">
        <v>9915</v>
      </c>
      <c r="D511" s="35">
        <v>1327283300</v>
      </c>
      <c r="E511" s="37">
        <f t="shared" si="15"/>
        <v>133866.19263741805</v>
      </c>
    </row>
    <row r="512" spans="1:5" x14ac:dyDescent="0.25">
      <c r="A512" s="33" t="s">
        <v>563</v>
      </c>
      <c r="B512" s="53" t="s">
        <v>880</v>
      </c>
      <c r="C512" s="35">
        <v>2949</v>
      </c>
      <c r="D512" s="35">
        <v>548714924</v>
      </c>
      <c r="E512" s="37">
        <f t="shared" si="15"/>
        <v>186068.13292641574</v>
      </c>
    </row>
    <row r="513" spans="1:5" x14ac:dyDescent="0.25">
      <c r="A513" s="50"/>
      <c r="B513" s="49" t="s">
        <v>634</v>
      </c>
      <c r="C513" s="39">
        <f>SUM(C497:C512)</f>
        <v>105099</v>
      </c>
      <c r="D513" s="39">
        <f>SUM(D497:D512)</f>
        <v>15319515393</v>
      </c>
      <c r="E513" s="39">
        <f t="shared" si="15"/>
        <v>145762.71318471155</v>
      </c>
    </row>
    <row r="514" spans="1:5" x14ac:dyDescent="0.25">
      <c r="A514" s="50"/>
      <c r="B514" s="53"/>
      <c r="C514" s="37"/>
      <c r="D514" s="37"/>
      <c r="E514" s="37"/>
    </row>
    <row r="515" spans="1:5" x14ac:dyDescent="0.25">
      <c r="A515" s="49">
        <v>17</v>
      </c>
      <c r="B515" s="49" t="s">
        <v>635</v>
      </c>
      <c r="C515" s="37"/>
      <c r="D515" s="37"/>
      <c r="E515" s="37"/>
    </row>
    <row r="516" spans="1:5" x14ac:dyDescent="0.25">
      <c r="A516" s="33" t="s">
        <v>547</v>
      </c>
      <c r="B516" s="53" t="s">
        <v>881</v>
      </c>
      <c r="C516" s="35">
        <v>1209</v>
      </c>
      <c r="D516" s="35">
        <v>156891400</v>
      </c>
      <c r="E516" s="37">
        <f>D516/C516</f>
        <v>129769.56162117452</v>
      </c>
    </row>
    <row r="517" spans="1:5" x14ac:dyDescent="0.25">
      <c r="A517" s="33" t="s">
        <v>549</v>
      </c>
      <c r="B517" s="53" t="s">
        <v>882</v>
      </c>
      <c r="C517" s="35">
        <v>2456</v>
      </c>
      <c r="D517" s="35">
        <v>197400475</v>
      </c>
      <c r="E517" s="37">
        <f t="shared" ref="E517:E531" si="16">D517/C517</f>
        <v>80374.786237785011</v>
      </c>
    </row>
    <row r="518" spans="1:5" x14ac:dyDescent="0.25">
      <c r="A518" s="33" t="s">
        <v>550</v>
      </c>
      <c r="B518" s="53" t="s">
        <v>883</v>
      </c>
      <c r="C518" s="35">
        <v>482</v>
      </c>
      <c r="D518" s="35">
        <v>42398300</v>
      </c>
      <c r="E518" s="37">
        <f t="shared" si="16"/>
        <v>87963.278008298759</v>
      </c>
    </row>
    <row r="519" spans="1:5" x14ac:dyDescent="0.25">
      <c r="A519" s="33" t="s">
        <v>551</v>
      </c>
      <c r="B519" s="53" t="s">
        <v>453</v>
      </c>
      <c r="C519" s="35">
        <v>583</v>
      </c>
      <c r="D519" s="35">
        <v>51483400</v>
      </c>
      <c r="E519" s="37">
        <f t="shared" si="16"/>
        <v>88307.718696397947</v>
      </c>
    </row>
    <row r="520" spans="1:5" x14ac:dyDescent="0.25">
      <c r="A520" s="33" t="s">
        <v>552</v>
      </c>
      <c r="B520" s="53" t="s">
        <v>884</v>
      </c>
      <c r="C520" s="35">
        <v>680</v>
      </c>
      <c r="D520" s="35">
        <v>82502800</v>
      </c>
      <c r="E520" s="37">
        <f t="shared" si="16"/>
        <v>121327.64705882352</v>
      </c>
    </row>
    <row r="521" spans="1:5" x14ac:dyDescent="0.25">
      <c r="A521" s="33" t="s">
        <v>553</v>
      </c>
      <c r="B521" s="53" t="s">
        <v>455</v>
      </c>
      <c r="C521" s="35">
        <v>577</v>
      </c>
      <c r="D521" s="35">
        <v>61235800</v>
      </c>
      <c r="E521" s="37">
        <f t="shared" si="16"/>
        <v>106127.90294627383</v>
      </c>
    </row>
    <row r="522" spans="1:5" x14ac:dyDescent="0.25">
      <c r="A522" s="33" t="s">
        <v>554</v>
      </c>
      <c r="B522" s="53" t="s">
        <v>456</v>
      </c>
      <c r="C522" s="35">
        <v>677</v>
      </c>
      <c r="D522" s="35">
        <v>62285600</v>
      </c>
      <c r="E522" s="37">
        <f t="shared" si="16"/>
        <v>92002.363367799117</v>
      </c>
    </row>
    <row r="523" spans="1:5" x14ac:dyDescent="0.25">
      <c r="A523" s="33" t="s">
        <v>555</v>
      </c>
      <c r="B523" s="53" t="s">
        <v>885</v>
      </c>
      <c r="C523" s="35">
        <v>1213</v>
      </c>
      <c r="D523" s="35">
        <v>69511300</v>
      </c>
      <c r="E523" s="37">
        <f t="shared" si="16"/>
        <v>57305.276174773287</v>
      </c>
    </row>
    <row r="524" spans="1:5" x14ac:dyDescent="0.25">
      <c r="A524" s="33" t="s">
        <v>556</v>
      </c>
      <c r="B524" s="53" t="s">
        <v>458</v>
      </c>
      <c r="C524" s="35">
        <v>4548</v>
      </c>
      <c r="D524" s="35">
        <v>458438700</v>
      </c>
      <c r="E524" s="37">
        <f t="shared" si="16"/>
        <v>100800.06596306068</v>
      </c>
    </row>
    <row r="525" spans="1:5" x14ac:dyDescent="0.25">
      <c r="A525" s="33" t="s">
        <v>557</v>
      </c>
      <c r="B525" s="53" t="s">
        <v>459</v>
      </c>
      <c r="C525" s="35">
        <v>1332</v>
      </c>
      <c r="D525" s="35">
        <v>202745800</v>
      </c>
      <c r="E525" s="37">
        <f t="shared" si="16"/>
        <v>152211.56156156157</v>
      </c>
    </row>
    <row r="526" spans="1:5" x14ac:dyDescent="0.25">
      <c r="A526" s="33" t="s">
        <v>558</v>
      </c>
      <c r="B526" s="53" t="s">
        <v>460</v>
      </c>
      <c r="C526" s="35">
        <v>2740</v>
      </c>
      <c r="D526" s="35">
        <v>484357800</v>
      </c>
      <c r="E526" s="37">
        <f t="shared" si="16"/>
        <v>176772.91970802919</v>
      </c>
    </row>
    <row r="527" spans="1:5" x14ac:dyDescent="0.25">
      <c r="A527" s="33" t="s">
        <v>559</v>
      </c>
      <c r="B527" s="53" t="s">
        <v>461</v>
      </c>
      <c r="C527" s="35">
        <v>958</v>
      </c>
      <c r="D527" s="35">
        <v>98289800</v>
      </c>
      <c r="E527" s="37">
        <f t="shared" si="16"/>
        <v>102598.95615866389</v>
      </c>
    </row>
    <row r="528" spans="1:5" x14ac:dyDescent="0.25">
      <c r="A528" s="33" t="s">
        <v>560</v>
      </c>
      <c r="B528" s="53" t="s">
        <v>462</v>
      </c>
      <c r="C528" s="35">
        <v>1569</v>
      </c>
      <c r="D528" s="35">
        <v>68372025</v>
      </c>
      <c r="E528" s="37">
        <f t="shared" si="16"/>
        <v>43576.816443594646</v>
      </c>
    </row>
    <row r="529" spans="1:5" x14ac:dyDescent="0.25">
      <c r="A529" s="33" t="s">
        <v>561</v>
      </c>
      <c r="B529" s="53" t="s">
        <v>463</v>
      </c>
      <c r="C529" s="35">
        <v>1178</v>
      </c>
      <c r="D529" s="35">
        <v>125108000</v>
      </c>
      <c r="E529" s="37">
        <f t="shared" si="16"/>
        <v>106203.73514431239</v>
      </c>
    </row>
    <row r="530" spans="1:5" x14ac:dyDescent="0.25">
      <c r="A530" s="33" t="s">
        <v>562</v>
      </c>
      <c r="B530" s="53" t="s">
        <v>886</v>
      </c>
      <c r="C530" s="35">
        <v>1026</v>
      </c>
      <c r="D530" s="35">
        <v>115798200</v>
      </c>
      <c r="E530" s="37">
        <f t="shared" si="16"/>
        <v>112863.74269005848</v>
      </c>
    </row>
    <row r="531" spans="1:5" x14ac:dyDescent="0.25">
      <c r="A531" s="50"/>
      <c r="B531" s="49" t="s">
        <v>635</v>
      </c>
      <c r="C531" s="39">
        <f>SUM(C516:C530)</f>
        <v>21228</v>
      </c>
      <c r="D531" s="39">
        <f>SUM(D516:D530)</f>
        <v>2276819400</v>
      </c>
      <c r="E531" s="39">
        <f t="shared" si="16"/>
        <v>107255.48332391182</v>
      </c>
    </row>
    <row r="532" spans="1:5" x14ac:dyDescent="0.25">
      <c r="A532" s="50"/>
      <c r="B532" s="53"/>
      <c r="C532" s="37"/>
      <c r="D532" s="37"/>
      <c r="E532" s="37"/>
    </row>
    <row r="533" spans="1:5" x14ac:dyDescent="0.25">
      <c r="A533" s="49">
        <v>18</v>
      </c>
      <c r="B533" s="49" t="s">
        <v>636</v>
      </c>
      <c r="C533" s="37"/>
      <c r="D533" s="37"/>
      <c r="E533" s="37"/>
    </row>
    <row r="534" spans="1:5" x14ac:dyDescent="0.25">
      <c r="A534" s="33" t="s">
        <v>547</v>
      </c>
      <c r="B534" s="53" t="s">
        <v>465</v>
      </c>
      <c r="C534" s="35">
        <v>4267</v>
      </c>
      <c r="D534" s="35">
        <v>1484917870</v>
      </c>
      <c r="E534" s="37">
        <f>D534/C534</f>
        <v>348000.43824701197</v>
      </c>
    </row>
    <row r="535" spans="1:5" x14ac:dyDescent="0.25">
      <c r="A535" s="33" t="s">
        <v>549</v>
      </c>
      <c r="B535" s="53" t="s">
        <v>466</v>
      </c>
      <c r="C535" s="35">
        <v>9486</v>
      </c>
      <c r="D535" s="35">
        <v>4499733400</v>
      </c>
      <c r="E535" s="37">
        <f t="shared" ref="E535:E555" si="17">D535/C535</f>
        <v>474355.19713261648</v>
      </c>
    </row>
    <row r="536" spans="1:5" x14ac:dyDescent="0.25">
      <c r="A536" s="33" t="s">
        <v>550</v>
      </c>
      <c r="B536" s="53" t="s">
        <v>887</v>
      </c>
      <c r="C536" s="35">
        <v>2549</v>
      </c>
      <c r="D536" s="35">
        <v>1751612600</v>
      </c>
      <c r="E536" s="37">
        <f t="shared" si="17"/>
        <v>687176.38289525302</v>
      </c>
    </row>
    <row r="537" spans="1:5" x14ac:dyDescent="0.25">
      <c r="A537" s="33" t="s">
        <v>551</v>
      </c>
      <c r="B537" s="53" t="s">
        <v>888</v>
      </c>
      <c r="C537" s="35">
        <v>2306</v>
      </c>
      <c r="D537" s="35">
        <v>336626800</v>
      </c>
      <c r="E537" s="37">
        <f t="shared" si="17"/>
        <v>145978.66435385949</v>
      </c>
    </row>
    <row r="538" spans="1:5" x14ac:dyDescent="0.25">
      <c r="A538" s="33" t="s">
        <v>552</v>
      </c>
      <c r="B538" s="53" t="s">
        <v>469</v>
      </c>
      <c r="C538" s="35">
        <v>4830</v>
      </c>
      <c r="D538" s="35">
        <v>1595469900</v>
      </c>
      <c r="E538" s="37">
        <f t="shared" si="17"/>
        <v>330325.03105590062</v>
      </c>
    </row>
    <row r="539" spans="1:5" x14ac:dyDescent="0.25">
      <c r="A539" s="33" t="s">
        <v>553</v>
      </c>
      <c r="B539" s="53" t="s">
        <v>470</v>
      </c>
      <c r="C539" s="35">
        <v>14635</v>
      </c>
      <c r="D539" s="35">
        <v>4370180020</v>
      </c>
      <c r="E539" s="37">
        <f t="shared" si="17"/>
        <v>298611.54902630678</v>
      </c>
    </row>
    <row r="540" spans="1:5" x14ac:dyDescent="0.25">
      <c r="A540" s="33" t="s">
        <v>554</v>
      </c>
      <c r="B540" s="53" t="s">
        <v>889</v>
      </c>
      <c r="C540" s="35">
        <v>351</v>
      </c>
      <c r="D540" s="35">
        <v>320710400</v>
      </c>
      <c r="E540" s="37">
        <f t="shared" si="17"/>
        <v>913704.84330484329</v>
      </c>
    </row>
    <row r="541" spans="1:5" x14ac:dyDescent="0.25">
      <c r="A541" s="33" t="s">
        <v>555</v>
      </c>
      <c r="B541" s="53" t="s">
        <v>223</v>
      </c>
      <c r="C541" s="35">
        <v>17133</v>
      </c>
      <c r="D541" s="35">
        <v>4549932350</v>
      </c>
      <c r="E541" s="37">
        <f t="shared" si="17"/>
        <v>265565.42053347343</v>
      </c>
    </row>
    <row r="542" spans="1:5" x14ac:dyDescent="0.25">
      <c r="A542" s="33" t="s">
        <v>556</v>
      </c>
      <c r="B542" s="53" t="s">
        <v>472</v>
      </c>
      <c r="C542" s="35">
        <v>2279</v>
      </c>
      <c r="D542" s="35">
        <v>548344600</v>
      </c>
      <c r="E542" s="37">
        <f t="shared" si="17"/>
        <v>240607.54716981133</v>
      </c>
    </row>
    <row r="543" spans="1:5" x14ac:dyDescent="0.25">
      <c r="A543" s="33" t="s">
        <v>557</v>
      </c>
      <c r="B543" s="53" t="s">
        <v>890</v>
      </c>
      <c r="C543" s="35">
        <v>12187</v>
      </c>
      <c r="D543" s="35">
        <v>3085768900</v>
      </c>
      <c r="E543" s="37">
        <f t="shared" si="17"/>
        <v>253201.68212029213</v>
      </c>
    </row>
    <row r="544" spans="1:5" x14ac:dyDescent="0.25">
      <c r="A544" s="33" t="s">
        <v>558</v>
      </c>
      <c r="B544" s="53" t="s">
        <v>891</v>
      </c>
      <c r="C544" s="35">
        <v>3239</v>
      </c>
      <c r="D544" s="35">
        <v>428231218</v>
      </c>
      <c r="E544" s="37">
        <f t="shared" si="17"/>
        <v>132210.93485643718</v>
      </c>
    </row>
    <row r="545" spans="1:5" x14ac:dyDescent="0.25">
      <c r="A545" s="33" t="s">
        <v>559</v>
      </c>
      <c r="B545" s="53" t="s">
        <v>892</v>
      </c>
      <c r="C545" s="35">
        <v>155</v>
      </c>
      <c r="D545" s="35">
        <v>36491400</v>
      </c>
      <c r="E545" s="37">
        <f t="shared" si="17"/>
        <v>235428.38709677418</v>
      </c>
    </row>
    <row r="546" spans="1:5" x14ac:dyDescent="0.25">
      <c r="A546" s="33" t="s">
        <v>560</v>
      </c>
      <c r="B546" s="53" t="s">
        <v>476</v>
      </c>
      <c r="C546" s="35">
        <v>6162</v>
      </c>
      <c r="D546" s="35">
        <v>2648806700</v>
      </c>
      <c r="E546" s="37">
        <f t="shared" si="17"/>
        <v>429861.52223304124</v>
      </c>
    </row>
    <row r="547" spans="1:5" x14ac:dyDescent="0.25">
      <c r="A547" s="33" t="s">
        <v>561</v>
      </c>
      <c r="B547" s="53" t="s">
        <v>893</v>
      </c>
      <c r="C547" s="35">
        <v>4967</v>
      </c>
      <c r="D547" s="35">
        <v>652293100</v>
      </c>
      <c r="E547" s="37">
        <f t="shared" si="17"/>
        <v>131325.36742500504</v>
      </c>
    </row>
    <row r="548" spans="1:5" x14ac:dyDescent="0.25">
      <c r="A548" s="33" t="s">
        <v>562</v>
      </c>
      <c r="B548" s="53" t="s">
        <v>894</v>
      </c>
      <c r="C548" s="35">
        <v>759</v>
      </c>
      <c r="D548" s="35">
        <v>472117900</v>
      </c>
      <c r="E548" s="37">
        <f t="shared" si="17"/>
        <v>622026.21870882739</v>
      </c>
    </row>
    <row r="549" spans="1:5" x14ac:dyDescent="0.25">
      <c r="A549" s="33" t="s">
        <v>563</v>
      </c>
      <c r="B549" s="53" t="s">
        <v>895</v>
      </c>
      <c r="C549" s="35">
        <v>1907</v>
      </c>
      <c r="D549" s="35">
        <v>326126378</v>
      </c>
      <c r="E549" s="37">
        <f t="shared" si="17"/>
        <v>171015.40534871526</v>
      </c>
    </row>
    <row r="550" spans="1:5" x14ac:dyDescent="0.25">
      <c r="A550" s="33" t="s">
        <v>564</v>
      </c>
      <c r="B550" s="53" t="s">
        <v>896</v>
      </c>
      <c r="C550" s="35">
        <v>256</v>
      </c>
      <c r="D550" s="35">
        <v>54155800</v>
      </c>
      <c r="E550" s="37">
        <f t="shared" si="17"/>
        <v>211546.09375</v>
      </c>
    </row>
    <row r="551" spans="1:5" x14ac:dyDescent="0.25">
      <c r="A551" s="33" t="s">
        <v>565</v>
      </c>
      <c r="B551" s="53" t="s">
        <v>897</v>
      </c>
      <c r="C551" s="35">
        <v>2650</v>
      </c>
      <c r="D551" s="35">
        <v>390890100</v>
      </c>
      <c r="E551" s="37">
        <f t="shared" si="17"/>
        <v>147505.69811320756</v>
      </c>
    </row>
    <row r="552" spans="1:5" x14ac:dyDescent="0.25">
      <c r="A552" s="33" t="s">
        <v>566</v>
      </c>
      <c r="B552" s="53" t="s">
        <v>898</v>
      </c>
      <c r="C552" s="35">
        <v>1117</v>
      </c>
      <c r="D552" s="35">
        <v>140380445</v>
      </c>
      <c r="E552" s="37">
        <f t="shared" si="17"/>
        <v>125676.31602506715</v>
      </c>
    </row>
    <row r="553" spans="1:5" x14ac:dyDescent="0.25">
      <c r="A553" s="33" t="s">
        <v>567</v>
      </c>
      <c r="B553" s="53" t="s">
        <v>483</v>
      </c>
      <c r="C553" s="35">
        <v>4907</v>
      </c>
      <c r="D553" s="35">
        <v>2600995900</v>
      </c>
      <c r="E553" s="37">
        <f t="shared" si="17"/>
        <v>530058.26370491134</v>
      </c>
    </row>
    <row r="554" spans="1:5" x14ac:dyDescent="0.25">
      <c r="A554" s="33" t="s">
        <v>568</v>
      </c>
      <c r="B554" s="53" t="s">
        <v>899</v>
      </c>
      <c r="C554" s="35">
        <v>1867</v>
      </c>
      <c r="D554" s="35">
        <v>1235523401</v>
      </c>
      <c r="E554" s="37">
        <f t="shared" si="17"/>
        <v>661769.36314943759</v>
      </c>
    </row>
    <row r="555" spans="1:5" x14ac:dyDescent="0.25">
      <c r="A555" s="50"/>
      <c r="B555" s="49" t="s">
        <v>636</v>
      </c>
      <c r="C555" s="39">
        <f>SUM(C534:C554)</f>
        <v>98009</v>
      </c>
      <c r="D555" s="39">
        <f>SUM(D534:D554)</f>
        <v>31529309182</v>
      </c>
      <c r="E555" s="39">
        <f t="shared" si="17"/>
        <v>321698.10101113166</v>
      </c>
    </row>
    <row r="556" spans="1:5" x14ac:dyDescent="0.25">
      <c r="A556" s="50"/>
      <c r="B556" s="53"/>
      <c r="C556" s="37"/>
      <c r="D556" s="37"/>
      <c r="E556" s="37"/>
    </row>
    <row r="557" spans="1:5" x14ac:dyDescent="0.25">
      <c r="A557" s="49">
        <v>19</v>
      </c>
      <c r="B557" s="49" t="s">
        <v>637</v>
      </c>
      <c r="C557" s="37"/>
      <c r="D557" s="37"/>
      <c r="E557" s="37"/>
    </row>
    <row r="558" spans="1:5" x14ac:dyDescent="0.25">
      <c r="A558" s="33" t="s">
        <v>547</v>
      </c>
      <c r="B558" s="53" t="s">
        <v>900</v>
      </c>
      <c r="C558" s="35">
        <v>196</v>
      </c>
      <c r="D558" s="35">
        <v>29493200</v>
      </c>
      <c r="E558" s="37">
        <f>D558/C558</f>
        <v>150475.51020408163</v>
      </c>
    </row>
    <row r="559" spans="1:5" x14ac:dyDescent="0.25">
      <c r="A559" s="33" t="s">
        <v>549</v>
      </c>
      <c r="B559" s="53" t="s">
        <v>486</v>
      </c>
      <c r="C559" s="35">
        <v>1986</v>
      </c>
      <c r="D559" s="35">
        <v>467649100</v>
      </c>
      <c r="E559" s="37">
        <f t="shared" ref="E559:E582" si="18">D559/C559</f>
        <v>235472.860020141</v>
      </c>
    </row>
    <row r="560" spans="1:5" x14ac:dyDescent="0.25">
      <c r="A560" s="33" t="s">
        <v>550</v>
      </c>
      <c r="B560" s="53" t="s">
        <v>901</v>
      </c>
      <c r="C560" s="35">
        <v>277</v>
      </c>
      <c r="D560" s="35">
        <v>37323100</v>
      </c>
      <c r="E560" s="37">
        <f t="shared" si="18"/>
        <v>134740.4332129964</v>
      </c>
    </row>
    <row r="561" spans="1:5" x14ac:dyDescent="0.25">
      <c r="A561" s="33" t="s">
        <v>551</v>
      </c>
      <c r="B561" s="53" t="s">
        <v>488</v>
      </c>
      <c r="C561" s="35">
        <v>3170</v>
      </c>
      <c r="D561" s="35">
        <v>457054100</v>
      </c>
      <c r="E561" s="37">
        <f t="shared" si="18"/>
        <v>144181.10410094637</v>
      </c>
    </row>
    <row r="562" spans="1:5" x14ac:dyDescent="0.25">
      <c r="A562" s="33" t="s">
        <v>552</v>
      </c>
      <c r="B562" s="53" t="s">
        <v>489</v>
      </c>
      <c r="C562" s="35">
        <v>2337</v>
      </c>
      <c r="D562" s="35">
        <v>362171530</v>
      </c>
      <c r="E562" s="37">
        <f t="shared" si="18"/>
        <v>154972.84124946513</v>
      </c>
    </row>
    <row r="563" spans="1:5" x14ac:dyDescent="0.25">
      <c r="A563" s="33" t="s">
        <v>553</v>
      </c>
      <c r="B563" s="53" t="s">
        <v>902</v>
      </c>
      <c r="C563" s="35">
        <v>1428</v>
      </c>
      <c r="D563" s="35">
        <v>163370500</v>
      </c>
      <c r="E563" s="37">
        <f t="shared" si="18"/>
        <v>114405.11204481793</v>
      </c>
    </row>
    <row r="564" spans="1:5" x14ac:dyDescent="0.25">
      <c r="A564" s="33" t="s">
        <v>554</v>
      </c>
      <c r="B564" s="53" t="s">
        <v>491</v>
      </c>
      <c r="C564" s="35">
        <v>1102</v>
      </c>
      <c r="D564" s="35">
        <v>223998900</v>
      </c>
      <c r="E564" s="37">
        <f t="shared" si="18"/>
        <v>203265.78947368421</v>
      </c>
    </row>
    <row r="565" spans="1:5" x14ac:dyDescent="0.25">
      <c r="A565" s="33" t="s">
        <v>555</v>
      </c>
      <c r="B565" s="53" t="s">
        <v>492</v>
      </c>
      <c r="C565" s="35">
        <v>1147</v>
      </c>
      <c r="D565" s="35">
        <v>234045100</v>
      </c>
      <c r="E565" s="37">
        <f t="shared" si="18"/>
        <v>204049.78204010462</v>
      </c>
    </row>
    <row r="566" spans="1:5" x14ac:dyDescent="0.25">
      <c r="A566" s="33" t="s">
        <v>556</v>
      </c>
      <c r="B566" s="53" t="s">
        <v>903</v>
      </c>
      <c r="C566" s="35">
        <v>1273</v>
      </c>
      <c r="D566" s="35">
        <v>171632500</v>
      </c>
      <c r="E566" s="37">
        <f t="shared" si="18"/>
        <v>134825.21602513746</v>
      </c>
    </row>
    <row r="567" spans="1:5" x14ac:dyDescent="0.25">
      <c r="A567" s="33" t="s">
        <v>557</v>
      </c>
      <c r="B567" s="53" t="s">
        <v>494</v>
      </c>
      <c r="C567" s="35">
        <v>1962</v>
      </c>
      <c r="D567" s="35">
        <v>290418100</v>
      </c>
      <c r="E567" s="37">
        <f t="shared" si="18"/>
        <v>148021.45769622835</v>
      </c>
    </row>
    <row r="568" spans="1:5" x14ac:dyDescent="0.25">
      <c r="A568" s="33" t="s">
        <v>558</v>
      </c>
      <c r="B568" s="53" t="s">
        <v>495</v>
      </c>
      <c r="C568" s="35">
        <v>2932</v>
      </c>
      <c r="D568" s="35">
        <v>432855400</v>
      </c>
      <c r="E568" s="37">
        <f t="shared" si="18"/>
        <v>147631.44611186904</v>
      </c>
    </row>
    <row r="569" spans="1:5" x14ac:dyDescent="0.25">
      <c r="A569" s="33" t="s">
        <v>559</v>
      </c>
      <c r="B569" s="53" t="s">
        <v>904</v>
      </c>
      <c r="C569" s="35">
        <v>6035</v>
      </c>
      <c r="D569" s="35">
        <v>821951900</v>
      </c>
      <c r="E569" s="37">
        <f t="shared" si="18"/>
        <v>136197.49792874896</v>
      </c>
    </row>
    <row r="570" spans="1:5" x14ac:dyDescent="0.25">
      <c r="A570" s="33" t="s">
        <v>560</v>
      </c>
      <c r="B570" s="53" t="s">
        <v>497</v>
      </c>
      <c r="C570" s="35">
        <v>851</v>
      </c>
      <c r="D570" s="35">
        <v>154507700</v>
      </c>
      <c r="E570" s="37">
        <f t="shared" si="18"/>
        <v>181560.16451233844</v>
      </c>
    </row>
    <row r="571" spans="1:5" x14ac:dyDescent="0.25">
      <c r="A571" s="33" t="s">
        <v>561</v>
      </c>
      <c r="B571" s="53" t="s">
        <v>498</v>
      </c>
      <c r="C571" s="35">
        <v>1584</v>
      </c>
      <c r="D571" s="35">
        <v>158835700</v>
      </c>
      <c r="E571" s="37">
        <f t="shared" si="18"/>
        <v>100275.06313131313</v>
      </c>
    </row>
    <row r="572" spans="1:5" x14ac:dyDescent="0.25">
      <c r="A572" s="33" t="s">
        <v>562</v>
      </c>
      <c r="B572" s="53" t="s">
        <v>499</v>
      </c>
      <c r="C572" s="35">
        <v>1914</v>
      </c>
      <c r="D572" s="35">
        <v>242001200</v>
      </c>
      <c r="E572" s="37">
        <f t="shared" si="18"/>
        <v>126437.40856844305</v>
      </c>
    </row>
    <row r="573" spans="1:5" x14ac:dyDescent="0.25">
      <c r="A573" s="33" t="s">
        <v>563</v>
      </c>
      <c r="B573" s="53" t="s">
        <v>905</v>
      </c>
      <c r="C573" s="35">
        <v>803</v>
      </c>
      <c r="D573" s="35">
        <v>102390650</v>
      </c>
      <c r="E573" s="37">
        <f t="shared" si="18"/>
        <v>127510.14943960149</v>
      </c>
    </row>
    <row r="574" spans="1:5" x14ac:dyDescent="0.25">
      <c r="A574" s="33" t="s">
        <v>564</v>
      </c>
      <c r="B574" s="53" t="s">
        <v>501</v>
      </c>
      <c r="C574" s="35">
        <v>883</v>
      </c>
      <c r="D574" s="35">
        <v>111913700</v>
      </c>
      <c r="E574" s="37">
        <f t="shared" si="18"/>
        <v>126742.58210645527</v>
      </c>
    </row>
    <row r="575" spans="1:5" x14ac:dyDescent="0.25">
      <c r="A575" s="33" t="s">
        <v>565</v>
      </c>
      <c r="B575" s="53" t="s">
        <v>502</v>
      </c>
      <c r="C575" s="35">
        <v>6654</v>
      </c>
      <c r="D575" s="35">
        <v>2012283600</v>
      </c>
      <c r="E575" s="37">
        <f t="shared" si="18"/>
        <v>302417.13255184854</v>
      </c>
    </row>
    <row r="576" spans="1:5" x14ac:dyDescent="0.25">
      <c r="A576" s="33" t="s">
        <v>566</v>
      </c>
      <c r="B576" s="53" t="s">
        <v>906</v>
      </c>
      <c r="C576" s="35">
        <v>1352</v>
      </c>
      <c r="D576" s="35">
        <v>150185000</v>
      </c>
      <c r="E576" s="37">
        <f t="shared" si="18"/>
        <v>111083.5798816568</v>
      </c>
    </row>
    <row r="577" spans="1:5" x14ac:dyDescent="0.25">
      <c r="A577" s="33" t="s">
        <v>567</v>
      </c>
      <c r="B577" s="53" t="s">
        <v>504</v>
      </c>
      <c r="C577" s="35">
        <v>1806</v>
      </c>
      <c r="D577" s="35">
        <v>225013000</v>
      </c>
      <c r="E577" s="37">
        <f t="shared" si="18"/>
        <v>124591.91583610188</v>
      </c>
    </row>
    <row r="578" spans="1:5" x14ac:dyDescent="0.25">
      <c r="A578" s="33" t="s">
        <v>568</v>
      </c>
      <c r="B578" s="53" t="s">
        <v>907</v>
      </c>
      <c r="C578" s="35">
        <v>464</v>
      </c>
      <c r="D578" s="35">
        <v>53153400</v>
      </c>
      <c r="E578" s="37">
        <f t="shared" si="18"/>
        <v>114554.74137931035</v>
      </c>
    </row>
    <row r="579" spans="1:5" x14ac:dyDescent="0.25">
      <c r="A579" s="33" t="s">
        <v>569</v>
      </c>
      <c r="B579" s="53" t="s">
        <v>506</v>
      </c>
      <c r="C579" s="35">
        <v>10295</v>
      </c>
      <c r="D579" s="35">
        <v>1256081500</v>
      </c>
      <c r="E579" s="37">
        <f t="shared" si="18"/>
        <v>122008.88780961632</v>
      </c>
    </row>
    <row r="580" spans="1:5" x14ac:dyDescent="0.25">
      <c r="A580" s="33" t="s">
        <v>570</v>
      </c>
      <c r="B580" s="53" t="s">
        <v>507</v>
      </c>
      <c r="C580" s="35">
        <v>12</v>
      </c>
      <c r="D580" s="35">
        <v>1067250</v>
      </c>
      <c r="E580" s="37">
        <f t="shared" si="18"/>
        <v>88937.5</v>
      </c>
    </row>
    <row r="581" spans="1:5" x14ac:dyDescent="0.25">
      <c r="A581" s="33" t="s">
        <v>572</v>
      </c>
      <c r="B581" s="53" t="s">
        <v>508</v>
      </c>
      <c r="C581" s="35">
        <v>3671</v>
      </c>
      <c r="D581" s="35">
        <v>526293745</v>
      </c>
      <c r="E581" s="37">
        <f t="shared" si="18"/>
        <v>143365.22609643149</v>
      </c>
    </row>
    <row r="582" spans="1:5" x14ac:dyDescent="0.25">
      <c r="A582" s="50"/>
      <c r="B582" s="49" t="s">
        <v>637</v>
      </c>
      <c r="C582" s="39">
        <f>SUM(C558:C581)</f>
        <v>54134</v>
      </c>
      <c r="D582" s="39">
        <f>SUM(D558:D581)</f>
        <v>8685689875</v>
      </c>
      <c r="E582" s="39">
        <f t="shared" si="18"/>
        <v>160447.96015443161</v>
      </c>
    </row>
    <row r="583" spans="1:5" x14ac:dyDescent="0.25">
      <c r="A583" s="50"/>
      <c r="B583" s="53"/>
      <c r="C583" s="37"/>
      <c r="D583" s="37"/>
      <c r="E583" s="37"/>
    </row>
    <row r="584" spans="1:5" x14ac:dyDescent="0.25">
      <c r="A584" s="49">
        <v>20</v>
      </c>
      <c r="B584" s="49" t="s">
        <v>638</v>
      </c>
      <c r="C584" s="37"/>
      <c r="D584" s="37"/>
      <c r="E584" s="37"/>
    </row>
    <row r="585" spans="1:5" x14ac:dyDescent="0.25">
      <c r="A585" s="33" t="s">
        <v>547</v>
      </c>
      <c r="B585" s="53" t="s">
        <v>509</v>
      </c>
      <c r="C585" s="35">
        <v>4353</v>
      </c>
      <c r="D585" s="35">
        <v>1296210300</v>
      </c>
      <c r="E585" s="37">
        <f>D585/C585</f>
        <v>297774.01791867678</v>
      </c>
    </row>
    <row r="586" spans="1:5" x14ac:dyDescent="0.25">
      <c r="A586" s="33" t="s">
        <v>549</v>
      </c>
      <c r="B586" s="53" t="s">
        <v>510</v>
      </c>
      <c r="C586" s="35">
        <v>4811</v>
      </c>
      <c r="D586" s="35">
        <v>558895000</v>
      </c>
      <c r="E586" s="37">
        <f t="shared" ref="E586:E606" si="19">D586/C586</f>
        <v>116170.23487840366</v>
      </c>
    </row>
    <row r="587" spans="1:5" x14ac:dyDescent="0.25">
      <c r="A587" s="33" t="s">
        <v>550</v>
      </c>
      <c r="B587" s="53" t="s">
        <v>511</v>
      </c>
      <c r="C587" s="35">
        <v>7466</v>
      </c>
      <c r="D587" s="35">
        <v>1328255400</v>
      </c>
      <c r="E587" s="37">
        <f t="shared" si="19"/>
        <v>177907.23278864185</v>
      </c>
    </row>
    <row r="588" spans="1:5" x14ac:dyDescent="0.25">
      <c r="A588" s="33" t="s">
        <v>551</v>
      </c>
      <c r="B588" s="53" t="s">
        <v>512</v>
      </c>
      <c r="C588" s="35">
        <v>14344</v>
      </c>
      <c r="D588" s="35">
        <v>468337280</v>
      </c>
      <c r="E588" s="37">
        <f t="shared" si="19"/>
        <v>32650.395984383715</v>
      </c>
    </row>
    <row r="589" spans="1:5" x14ac:dyDescent="0.25">
      <c r="A589" s="33" t="s">
        <v>552</v>
      </c>
      <c r="B589" s="53" t="s">
        <v>908</v>
      </c>
      <c r="C589" s="35">
        <v>2467</v>
      </c>
      <c r="D589" s="35">
        <v>205338100</v>
      </c>
      <c r="E589" s="37">
        <f t="shared" si="19"/>
        <v>83233.927847588158</v>
      </c>
    </row>
    <row r="590" spans="1:5" x14ac:dyDescent="0.25">
      <c r="A590" s="33" t="s">
        <v>553</v>
      </c>
      <c r="B590" s="53" t="s">
        <v>909</v>
      </c>
      <c r="C590" s="35">
        <v>1256</v>
      </c>
      <c r="D590" s="35">
        <v>125655200</v>
      </c>
      <c r="E590" s="37">
        <f t="shared" si="19"/>
        <v>100043.94904458598</v>
      </c>
    </row>
    <row r="591" spans="1:5" x14ac:dyDescent="0.25">
      <c r="A591" s="33" t="s">
        <v>554</v>
      </c>
      <c r="B591" s="53" t="s">
        <v>515</v>
      </c>
      <c r="C591" s="35">
        <v>5616</v>
      </c>
      <c r="D591" s="35">
        <v>681066200</v>
      </c>
      <c r="E591" s="37">
        <f t="shared" si="19"/>
        <v>121272.47150997151</v>
      </c>
    </row>
    <row r="592" spans="1:5" x14ac:dyDescent="0.25">
      <c r="A592" s="33" t="s">
        <v>555</v>
      </c>
      <c r="B592" s="53" t="s">
        <v>910</v>
      </c>
      <c r="C592" s="35">
        <v>2500</v>
      </c>
      <c r="D592" s="35">
        <v>427341300</v>
      </c>
      <c r="E592" s="37">
        <f t="shared" si="19"/>
        <v>170936.52</v>
      </c>
    </row>
    <row r="593" spans="1:5" x14ac:dyDescent="0.25">
      <c r="A593" s="33" t="s">
        <v>556</v>
      </c>
      <c r="B593" s="53" t="s">
        <v>517</v>
      </c>
      <c r="C593" s="35">
        <v>9964</v>
      </c>
      <c r="D593" s="35">
        <v>1382647800</v>
      </c>
      <c r="E593" s="37">
        <f t="shared" si="19"/>
        <v>138764.33159373744</v>
      </c>
    </row>
    <row r="594" spans="1:5" x14ac:dyDescent="0.25">
      <c r="A594" s="33" t="s">
        <v>557</v>
      </c>
      <c r="B594" s="53" t="s">
        <v>911</v>
      </c>
      <c r="C594" s="35">
        <v>2387</v>
      </c>
      <c r="D594" s="35">
        <v>380250500</v>
      </c>
      <c r="E594" s="37">
        <f t="shared" si="19"/>
        <v>159300.58651026394</v>
      </c>
    </row>
    <row r="595" spans="1:5" x14ac:dyDescent="0.25">
      <c r="A595" s="33" t="s">
        <v>558</v>
      </c>
      <c r="B595" s="53" t="s">
        <v>912</v>
      </c>
      <c r="C595" s="35">
        <v>3635</v>
      </c>
      <c r="D595" s="35">
        <v>1012262000</v>
      </c>
      <c r="E595" s="37">
        <f t="shared" si="19"/>
        <v>278476.47867950483</v>
      </c>
    </row>
    <row r="596" spans="1:5" x14ac:dyDescent="0.25">
      <c r="A596" s="33" t="s">
        <v>559</v>
      </c>
      <c r="B596" s="53" t="s">
        <v>520</v>
      </c>
      <c r="C596" s="35">
        <v>9116</v>
      </c>
      <c r="D596" s="35">
        <v>1021217700</v>
      </c>
      <c r="E596" s="37">
        <f t="shared" si="19"/>
        <v>112024.75866608162</v>
      </c>
    </row>
    <row r="597" spans="1:5" x14ac:dyDescent="0.25">
      <c r="A597" s="33" t="s">
        <v>560</v>
      </c>
      <c r="B597" s="53" t="s">
        <v>521</v>
      </c>
      <c r="C597" s="35">
        <v>7023</v>
      </c>
      <c r="D597" s="35">
        <v>933106400</v>
      </c>
      <c r="E597" s="37">
        <f t="shared" si="19"/>
        <v>132864.359960131</v>
      </c>
    </row>
    <row r="598" spans="1:5" x14ac:dyDescent="0.25">
      <c r="A598" s="33" t="s">
        <v>561</v>
      </c>
      <c r="B598" s="53" t="s">
        <v>913</v>
      </c>
      <c r="C598" s="35">
        <v>5184</v>
      </c>
      <c r="D598" s="35">
        <v>605534400</v>
      </c>
      <c r="E598" s="37">
        <f t="shared" si="19"/>
        <v>116808.33333333333</v>
      </c>
    </row>
    <row r="599" spans="1:5" x14ac:dyDescent="0.25">
      <c r="A599" s="33" t="s">
        <v>562</v>
      </c>
      <c r="B599" s="53" t="s">
        <v>914</v>
      </c>
      <c r="C599" s="35">
        <v>3310</v>
      </c>
      <c r="D599" s="35">
        <v>232643200</v>
      </c>
      <c r="E599" s="37">
        <f t="shared" si="19"/>
        <v>70284.954682779455</v>
      </c>
    </row>
    <row r="600" spans="1:5" x14ac:dyDescent="0.25">
      <c r="A600" s="33" t="s">
        <v>563</v>
      </c>
      <c r="B600" s="53" t="s">
        <v>524</v>
      </c>
      <c r="C600" s="35">
        <v>7170</v>
      </c>
      <c r="D600" s="35">
        <v>859279600</v>
      </c>
      <c r="E600" s="37">
        <f t="shared" si="19"/>
        <v>119843.73779637378</v>
      </c>
    </row>
    <row r="601" spans="1:5" x14ac:dyDescent="0.25">
      <c r="A601" s="33" t="s">
        <v>564</v>
      </c>
      <c r="B601" s="53" t="s">
        <v>126</v>
      </c>
      <c r="C601" s="35">
        <v>4780</v>
      </c>
      <c r="D601" s="35">
        <v>753020400</v>
      </c>
      <c r="E601" s="37">
        <f t="shared" si="19"/>
        <v>157535.64853556486</v>
      </c>
    </row>
    <row r="602" spans="1:5" x14ac:dyDescent="0.25">
      <c r="A602" s="33" t="s">
        <v>565</v>
      </c>
      <c r="B602" s="53" t="s">
        <v>525</v>
      </c>
      <c r="C602" s="35">
        <v>5992</v>
      </c>
      <c r="D602" s="35">
        <v>2396025800</v>
      </c>
      <c r="E602" s="37">
        <f t="shared" si="19"/>
        <v>399870.79439252336</v>
      </c>
    </row>
    <row r="603" spans="1:5" x14ac:dyDescent="0.25">
      <c r="A603" s="33" t="s">
        <v>566</v>
      </c>
      <c r="B603" s="53" t="s">
        <v>276</v>
      </c>
      <c r="C603" s="35">
        <v>16066</v>
      </c>
      <c r="D603" s="35">
        <v>731615500</v>
      </c>
      <c r="E603" s="37">
        <f t="shared" si="19"/>
        <v>45538.123988547246</v>
      </c>
    </row>
    <row r="604" spans="1:5" x14ac:dyDescent="0.25">
      <c r="A604" s="33" t="s">
        <v>567</v>
      </c>
      <c r="B604" s="53" t="s">
        <v>526</v>
      </c>
      <c r="C604" s="35">
        <v>9133</v>
      </c>
      <c r="D604" s="35">
        <v>1620769600</v>
      </c>
      <c r="E604" s="37">
        <f t="shared" si="19"/>
        <v>177463.002299354</v>
      </c>
    </row>
    <row r="605" spans="1:5" x14ac:dyDescent="0.25">
      <c r="A605" s="33" t="s">
        <v>568</v>
      </c>
      <c r="B605" s="53" t="s">
        <v>527</v>
      </c>
      <c r="C605" s="35">
        <v>689</v>
      </c>
      <c r="D605" s="35">
        <v>1072000</v>
      </c>
      <c r="E605" s="37">
        <f t="shared" si="19"/>
        <v>1555.878084179971</v>
      </c>
    </row>
    <row r="606" spans="1:5" x14ac:dyDescent="0.25">
      <c r="A606" s="50"/>
      <c r="B606" s="49" t="s">
        <v>638</v>
      </c>
      <c r="C606" s="39">
        <f>SUM(C585:C605)</f>
        <v>127262</v>
      </c>
      <c r="D606" s="39">
        <f>SUM(D585:D605)</f>
        <v>17020543680</v>
      </c>
      <c r="E606" s="39">
        <f t="shared" si="19"/>
        <v>133744.11591834167</v>
      </c>
    </row>
    <row r="607" spans="1:5" x14ac:dyDescent="0.25">
      <c r="A607" s="50"/>
      <c r="B607" s="53"/>
      <c r="C607" s="37"/>
      <c r="D607" s="37"/>
      <c r="E607" s="37"/>
    </row>
    <row r="608" spans="1:5" x14ac:dyDescent="0.25">
      <c r="A608" s="43" t="s">
        <v>568</v>
      </c>
      <c r="B608" s="44" t="s">
        <v>639</v>
      </c>
      <c r="C608" s="37"/>
      <c r="D608" s="37"/>
      <c r="E608" s="37"/>
    </row>
    <row r="609" spans="1:5" x14ac:dyDescent="0.25">
      <c r="A609" s="33" t="s">
        <v>547</v>
      </c>
      <c r="B609" s="53" t="s">
        <v>528</v>
      </c>
      <c r="C609" s="35">
        <v>1692</v>
      </c>
      <c r="D609" s="35">
        <v>429526100</v>
      </c>
      <c r="E609" s="37">
        <f>D609/C609</f>
        <v>253857.03309692672</v>
      </c>
    </row>
    <row r="610" spans="1:5" x14ac:dyDescent="0.25">
      <c r="A610" s="33" t="s">
        <v>549</v>
      </c>
      <c r="B610" s="53" t="s">
        <v>915</v>
      </c>
      <c r="C610" s="35">
        <v>797</v>
      </c>
      <c r="D610" s="35">
        <v>143340100</v>
      </c>
      <c r="E610" s="37">
        <f t="shared" ref="E610:E631" si="20">D610/C610</f>
        <v>179849.56085319951</v>
      </c>
    </row>
    <row r="611" spans="1:5" x14ac:dyDescent="0.25">
      <c r="A611" s="33" t="s">
        <v>550</v>
      </c>
      <c r="B611" s="53" t="s">
        <v>530</v>
      </c>
      <c r="C611" s="35">
        <v>834</v>
      </c>
      <c r="D611" s="35">
        <v>98946600</v>
      </c>
      <c r="E611" s="37">
        <f t="shared" si="20"/>
        <v>118641.00719424461</v>
      </c>
    </row>
    <row r="612" spans="1:5" x14ac:dyDescent="0.25">
      <c r="A612" s="33" t="s">
        <v>551</v>
      </c>
      <c r="B612" s="53" t="s">
        <v>531</v>
      </c>
      <c r="C612" s="35">
        <v>1829</v>
      </c>
      <c r="D612" s="35">
        <v>354936500</v>
      </c>
      <c r="E612" s="37">
        <f t="shared" si="20"/>
        <v>194060.41552761072</v>
      </c>
    </row>
    <row r="613" spans="1:5" x14ac:dyDescent="0.25">
      <c r="A613" s="33" t="s">
        <v>552</v>
      </c>
      <c r="B613" s="53" t="s">
        <v>223</v>
      </c>
      <c r="C613" s="35">
        <v>935</v>
      </c>
      <c r="D613" s="35">
        <v>281424600</v>
      </c>
      <c r="E613" s="37">
        <f t="shared" si="20"/>
        <v>300988.87700534757</v>
      </c>
    </row>
    <row r="614" spans="1:5" x14ac:dyDescent="0.25">
      <c r="A614" s="33" t="s">
        <v>553</v>
      </c>
      <c r="B614" s="53" t="s">
        <v>532</v>
      </c>
      <c r="C614" s="35">
        <v>582</v>
      </c>
      <c r="D614" s="35">
        <v>178530800</v>
      </c>
      <c r="E614" s="37">
        <f t="shared" si="20"/>
        <v>306753.95189003437</v>
      </c>
    </row>
    <row r="615" spans="1:5" x14ac:dyDescent="0.25">
      <c r="A615" s="33" t="s">
        <v>554</v>
      </c>
      <c r="B615" s="53" t="s">
        <v>190</v>
      </c>
      <c r="C615" s="35">
        <v>1747</v>
      </c>
      <c r="D615" s="35">
        <v>461184690</v>
      </c>
      <c r="E615" s="37">
        <f t="shared" si="20"/>
        <v>263986.6571265026</v>
      </c>
    </row>
    <row r="616" spans="1:5" x14ac:dyDescent="0.25">
      <c r="A616" s="33" t="s">
        <v>555</v>
      </c>
      <c r="B616" s="53" t="s">
        <v>533</v>
      </c>
      <c r="C616" s="35">
        <v>2251</v>
      </c>
      <c r="D616" s="35">
        <v>377210422</v>
      </c>
      <c r="E616" s="37">
        <f t="shared" si="20"/>
        <v>167574.5988449578</v>
      </c>
    </row>
    <row r="617" spans="1:5" x14ac:dyDescent="0.25">
      <c r="A617" s="33" t="s">
        <v>556</v>
      </c>
      <c r="B617" s="53" t="s">
        <v>534</v>
      </c>
      <c r="C617" s="35">
        <v>440</v>
      </c>
      <c r="D617" s="35">
        <v>104392100</v>
      </c>
      <c r="E617" s="37">
        <f t="shared" si="20"/>
        <v>237254.77272727274</v>
      </c>
    </row>
    <row r="618" spans="1:5" x14ac:dyDescent="0.25">
      <c r="A618" s="33" t="s">
        <v>557</v>
      </c>
      <c r="B618" s="53" t="s">
        <v>535</v>
      </c>
      <c r="C618" s="35">
        <v>953</v>
      </c>
      <c r="D618" s="35">
        <v>185406400</v>
      </c>
      <c r="E618" s="37">
        <f t="shared" si="20"/>
        <v>194550.26232948582</v>
      </c>
    </row>
    <row r="619" spans="1:5" x14ac:dyDescent="0.25">
      <c r="A619" s="33" t="s">
        <v>558</v>
      </c>
      <c r="B619" s="53" t="s">
        <v>536</v>
      </c>
      <c r="C619" s="35">
        <v>626</v>
      </c>
      <c r="D619" s="35">
        <v>100863200</v>
      </c>
      <c r="E619" s="37">
        <f t="shared" si="20"/>
        <v>161123.32268370606</v>
      </c>
    </row>
    <row r="620" spans="1:5" x14ac:dyDescent="0.25">
      <c r="A620" s="33" t="s">
        <v>559</v>
      </c>
      <c r="B620" s="53" t="s">
        <v>537</v>
      </c>
      <c r="C620" s="35">
        <v>1864</v>
      </c>
      <c r="D620" s="35">
        <v>284396000</v>
      </c>
      <c r="E620" s="37">
        <f t="shared" si="20"/>
        <v>152572.96137339057</v>
      </c>
    </row>
    <row r="621" spans="1:5" x14ac:dyDescent="0.25">
      <c r="A621" s="33" t="s">
        <v>560</v>
      </c>
      <c r="B621" s="53" t="s">
        <v>538</v>
      </c>
      <c r="C621" s="35">
        <v>883</v>
      </c>
      <c r="D621" s="35">
        <v>170723800</v>
      </c>
      <c r="E621" s="37">
        <f t="shared" si="20"/>
        <v>193345.18686296715</v>
      </c>
    </row>
    <row r="622" spans="1:5" x14ac:dyDescent="0.25">
      <c r="A622" s="33" t="s">
        <v>561</v>
      </c>
      <c r="B622" s="53" t="s">
        <v>539</v>
      </c>
      <c r="C622" s="35">
        <v>987</v>
      </c>
      <c r="D622" s="35">
        <v>218317900</v>
      </c>
      <c r="E622" s="37">
        <f t="shared" si="20"/>
        <v>221193.4143870314</v>
      </c>
    </row>
    <row r="623" spans="1:5" x14ac:dyDescent="0.25">
      <c r="A623" s="33" t="s">
        <v>562</v>
      </c>
      <c r="B623" s="53" t="s">
        <v>540</v>
      </c>
      <c r="C623" s="35">
        <v>2503</v>
      </c>
      <c r="D623" s="35">
        <v>383696011</v>
      </c>
      <c r="E623" s="37">
        <f t="shared" si="20"/>
        <v>153294.45105872952</v>
      </c>
    </row>
    <row r="624" spans="1:5" x14ac:dyDescent="0.25">
      <c r="A624" s="33" t="s">
        <v>563</v>
      </c>
      <c r="B624" s="53" t="s">
        <v>110</v>
      </c>
      <c r="C624" s="35">
        <v>1794</v>
      </c>
      <c r="D624" s="35">
        <v>421042700</v>
      </c>
      <c r="E624" s="37">
        <f t="shared" si="20"/>
        <v>234694.92753623187</v>
      </c>
    </row>
    <row r="625" spans="1:5" x14ac:dyDescent="0.25">
      <c r="A625" s="33" t="s">
        <v>564</v>
      </c>
      <c r="B625" s="53" t="s">
        <v>541</v>
      </c>
      <c r="C625" s="35">
        <v>832</v>
      </c>
      <c r="D625" s="35">
        <v>100961700</v>
      </c>
      <c r="E625" s="37">
        <f t="shared" si="20"/>
        <v>121348.19711538461</v>
      </c>
    </row>
    <row r="626" spans="1:5" x14ac:dyDescent="0.25">
      <c r="A626" s="33" t="s">
        <v>566</v>
      </c>
      <c r="B626" s="53" t="s">
        <v>542</v>
      </c>
      <c r="C626" s="35">
        <v>4460</v>
      </c>
      <c r="D626" s="35">
        <v>396004800</v>
      </c>
      <c r="E626" s="37">
        <f t="shared" si="20"/>
        <v>88790.313901345289</v>
      </c>
    </row>
    <row r="627" spans="1:5" x14ac:dyDescent="0.25">
      <c r="A627" s="33" t="s">
        <v>567</v>
      </c>
      <c r="B627" s="53" t="s">
        <v>543</v>
      </c>
      <c r="C627" s="35">
        <v>1228</v>
      </c>
      <c r="D627" s="35">
        <v>200387200</v>
      </c>
      <c r="E627" s="37">
        <f t="shared" si="20"/>
        <v>163181.75895765473</v>
      </c>
    </row>
    <row r="628" spans="1:5" x14ac:dyDescent="0.25">
      <c r="A628" s="33" t="s">
        <v>568</v>
      </c>
      <c r="B628" s="53" t="s">
        <v>916</v>
      </c>
      <c r="C628" s="35">
        <v>1899</v>
      </c>
      <c r="D628" s="35">
        <v>268099760</v>
      </c>
      <c r="E628" s="37">
        <f t="shared" si="20"/>
        <v>141179.44181147972</v>
      </c>
    </row>
    <row r="629" spans="1:5" x14ac:dyDescent="0.25">
      <c r="A629" s="33" t="s">
        <v>569</v>
      </c>
      <c r="B629" s="53" t="s">
        <v>88</v>
      </c>
      <c r="C629" s="35">
        <v>2067</v>
      </c>
      <c r="D629" s="35">
        <v>481071299</v>
      </c>
      <c r="E629" s="37">
        <f t="shared" si="20"/>
        <v>232738.89646831155</v>
      </c>
    </row>
    <row r="630" spans="1:5" x14ac:dyDescent="0.25">
      <c r="A630" s="33" t="s">
        <v>570</v>
      </c>
      <c r="B630" s="53" t="s">
        <v>545</v>
      </c>
      <c r="C630" s="35">
        <v>1404</v>
      </c>
      <c r="D630" s="35">
        <v>375604800</v>
      </c>
      <c r="E630" s="37">
        <f t="shared" si="20"/>
        <v>267524.78632478631</v>
      </c>
    </row>
    <row r="631" spans="1:5" x14ac:dyDescent="0.25">
      <c r="A631" s="34"/>
      <c r="B631" s="44" t="s">
        <v>639</v>
      </c>
      <c r="C631" s="39">
        <f>SUM(C609:C630)</f>
        <v>32607</v>
      </c>
      <c r="D631" s="39">
        <f>SUM(D609:D630)</f>
        <v>6016067482</v>
      </c>
      <c r="E631" s="39">
        <f t="shared" si="20"/>
        <v>184502.33023583892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2424699</v>
      </c>
      <c r="D633" s="42">
        <f>SUM(D609:D630,D585:D605,D558:D581,D534:D554,D516:D530,D497:D512,D461:D493,D419:D457,D363:D415,D335:D359,D319:D331,D290:D315,D275:D286,D248:D271,D223:D244,D206:D219,D187:D202,D147:D183,D104:D143,D31:D100,D5:D27)</f>
        <v>450590885999</v>
      </c>
      <c r="E633" s="42">
        <f>D633/C633</f>
        <v>185833.74101238957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623" workbookViewId="0">
      <selection activeCell="B635" sqref="B635:C637"/>
    </sheetView>
  </sheetViews>
  <sheetFormatPr defaultRowHeight="15" x14ac:dyDescent="0.25"/>
  <cols>
    <col min="1" max="1" width="8.7109375" customWidth="1"/>
    <col min="2" max="2" width="30.7109375" customWidth="1"/>
    <col min="3" max="3" width="14.28515625" style="52" bestFit="1" customWidth="1"/>
    <col min="4" max="4" width="16.7109375" style="52" bestFit="1" customWidth="1"/>
    <col min="5" max="5" width="19.5703125" style="52" bestFit="1" customWidth="1"/>
    <col min="6" max="6" width="11" bestFit="1" customWidth="1"/>
  </cols>
  <sheetData>
    <row r="1" spans="1:5" x14ac:dyDescent="0.25">
      <c r="A1" s="64" t="s">
        <v>918</v>
      </c>
      <c r="B1" s="64"/>
      <c r="C1" s="64"/>
      <c r="D1" s="64"/>
      <c r="E1" s="64"/>
    </row>
    <row r="3" spans="1:5" x14ac:dyDescent="0.25">
      <c r="C3" s="58" t="s">
        <v>642</v>
      </c>
      <c r="D3" s="59"/>
      <c r="E3" s="58" t="s">
        <v>546</v>
      </c>
    </row>
    <row r="4" spans="1:5" x14ac:dyDescent="0.25">
      <c r="A4" s="43" t="s">
        <v>547</v>
      </c>
      <c r="B4" s="44" t="s">
        <v>548</v>
      </c>
      <c r="C4" s="37"/>
      <c r="D4" s="37"/>
      <c r="E4" s="37"/>
    </row>
    <row r="5" spans="1:5" x14ac:dyDescent="0.25">
      <c r="A5" s="33" t="s">
        <v>547</v>
      </c>
      <c r="B5" s="53" t="s">
        <v>0</v>
      </c>
      <c r="C5" s="54">
        <v>2990</v>
      </c>
      <c r="D5" s="54">
        <v>343396700</v>
      </c>
      <c r="E5" s="37">
        <f>D5/C5</f>
        <v>114848.39464882943</v>
      </c>
    </row>
    <row r="6" spans="1:5" x14ac:dyDescent="0.25">
      <c r="A6" s="33" t="s">
        <v>549</v>
      </c>
      <c r="B6" s="53" t="s">
        <v>645</v>
      </c>
      <c r="C6" s="54">
        <v>10614</v>
      </c>
      <c r="D6" s="54">
        <v>790629600</v>
      </c>
      <c r="E6" s="37">
        <f t="shared" ref="E6:E28" si="0">D6/C6</f>
        <v>74489.315997738842</v>
      </c>
    </row>
    <row r="7" spans="1:5" x14ac:dyDescent="0.25">
      <c r="A7" s="33" t="s">
        <v>550</v>
      </c>
      <c r="B7" s="53" t="s">
        <v>2</v>
      </c>
      <c r="C7" s="54">
        <v>8358</v>
      </c>
      <c r="D7" s="54">
        <v>1118543700</v>
      </c>
      <c r="E7" s="37">
        <f t="shared" si="0"/>
        <v>133829.10983488872</v>
      </c>
    </row>
    <row r="8" spans="1:5" x14ac:dyDescent="0.25">
      <c r="A8" s="33" t="s">
        <v>551</v>
      </c>
      <c r="B8" s="53" t="s">
        <v>646</v>
      </c>
      <c r="C8" s="54">
        <v>1305</v>
      </c>
      <c r="D8" s="54">
        <v>113707400</v>
      </c>
      <c r="E8" s="37">
        <f t="shared" si="0"/>
        <v>87132.10727969349</v>
      </c>
    </row>
    <row r="9" spans="1:5" x14ac:dyDescent="0.25">
      <c r="A9" s="33" t="s">
        <v>552</v>
      </c>
      <c r="B9" s="53" t="s">
        <v>4</v>
      </c>
      <c r="C9" s="54">
        <v>2447</v>
      </c>
      <c r="D9" s="54">
        <v>213901800</v>
      </c>
      <c r="E9" s="37">
        <f t="shared" si="0"/>
        <v>87413.894564773189</v>
      </c>
    </row>
    <row r="10" spans="1:5" x14ac:dyDescent="0.25">
      <c r="A10" s="33" t="s">
        <v>553</v>
      </c>
      <c r="B10" s="53" t="s">
        <v>647</v>
      </c>
      <c r="C10" s="54">
        <v>211</v>
      </c>
      <c r="D10" s="54">
        <v>24494000</v>
      </c>
      <c r="E10" s="37">
        <f t="shared" si="0"/>
        <v>116085.30805687203</v>
      </c>
    </row>
    <row r="11" spans="1:5" x14ac:dyDescent="0.25">
      <c r="A11" s="33" t="s">
        <v>554</v>
      </c>
      <c r="B11" s="53" t="s">
        <v>6</v>
      </c>
      <c r="C11" s="54">
        <v>1217</v>
      </c>
      <c r="D11" s="54">
        <v>87561200</v>
      </c>
      <c r="E11" s="37">
        <f t="shared" si="0"/>
        <v>71948.397699260473</v>
      </c>
    </row>
    <row r="12" spans="1:5" x14ac:dyDescent="0.25">
      <c r="A12" s="33" t="s">
        <v>555</v>
      </c>
      <c r="B12" s="53" t="s">
        <v>7</v>
      </c>
      <c r="C12" s="54">
        <v>12091</v>
      </c>
      <c r="D12" s="54">
        <v>1554231300</v>
      </c>
      <c r="E12" s="37">
        <f t="shared" si="0"/>
        <v>128544.47936481681</v>
      </c>
    </row>
    <row r="13" spans="1:5" x14ac:dyDescent="0.25">
      <c r="A13" s="33" t="s">
        <v>556</v>
      </c>
      <c r="B13" s="53" t="s">
        <v>8</v>
      </c>
      <c r="C13" s="54">
        <v>723</v>
      </c>
      <c r="D13" s="54">
        <v>92980900</v>
      </c>
      <c r="E13" s="37">
        <f t="shared" si="0"/>
        <v>128604.2876901798</v>
      </c>
    </row>
    <row r="14" spans="1:5" x14ac:dyDescent="0.25">
      <c r="A14" s="33" t="s">
        <v>557</v>
      </c>
      <c r="B14" s="53" t="s">
        <v>648</v>
      </c>
      <c r="C14" s="54">
        <v>661</v>
      </c>
      <c r="D14" s="54">
        <v>75947150</v>
      </c>
      <c r="E14" s="37">
        <f t="shared" si="0"/>
        <v>114897.35249621785</v>
      </c>
    </row>
    <row r="15" spans="1:5" x14ac:dyDescent="0.25">
      <c r="A15" s="33" t="s">
        <v>558</v>
      </c>
      <c r="B15" s="53" t="s">
        <v>10</v>
      </c>
      <c r="C15" s="54">
        <v>12427</v>
      </c>
      <c r="D15" s="54">
        <v>1447713100</v>
      </c>
      <c r="E15" s="37">
        <f t="shared" si="0"/>
        <v>116497.39277379899</v>
      </c>
    </row>
    <row r="16" spans="1:5" x14ac:dyDescent="0.25">
      <c r="A16" s="33" t="s">
        <v>559</v>
      </c>
      <c r="B16" s="53" t="s">
        <v>11</v>
      </c>
      <c r="C16" s="54">
        <v>7707</v>
      </c>
      <c r="D16" s="54">
        <v>737206100</v>
      </c>
      <c r="E16" s="37">
        <f t="shared" si="0"/>
        <v>95654.093681069164</v>
      </c>
    </row>
    <row r="17" spans="1:5" x14ac:dyDescent="0.25">
      <c r="A17" s="33" t="s">
        <v>560</v>
      </c>
      <c r="B17" s="53" t="s">
        <v>12</v>
      </c>
      <c r="C17" s="54">
        <v>4411</v>
      </c>
      <c r="D17" s="54">
        <v>555661100</v>
      </c>
      <c r="E17" s="37">
        <f t="shared" si="0"/>
        <v>125971.68442530038</v>
      </c>
    </row>
    <row r="18" spans="1:5" x14ac:dyDescent="0.25">
      <c r="A18" s="33" t="s">
        <v>561</v>
      </c>
      <c r="B18" s="53" t="s">
        <v>13</v>
      </c>
      <c r="C18" s="54">
        <v>2696</v>
      </c>
      <c r="D18" s="54">
        <v>646315000</v>
      </c>
      <c r="E18" s="37">
        <f t="shared" si="0"/>
        <v>239731.0830860534</v>
      </c>
    </row>
    <row r="19" spans="1:5" x14ac:dyDescent="0.25">
      <c r="A19" s="33" t="s">
        <v>562</v>
      </c>
      <c r="B19" s="53" t="s">
        <v>649</v>
      </c>
      <c r="C19" s="54">
        <v>1572</v>
      </c>
      <c r="D19" s="54">
        <v>1471190300</v>
      </c>
      <c r="E19" s="37">
        <f t="shared" si="0"/>
        <v>935871.69211195933</v>
      </c>
    </row>
    <row r="20" spans="1:5" x14ac:dyDescent="0.25">
      <c r="A20" s="33" t="s">
        <v>563</v>
      </c>
      <c r="B20" s="53" t="s">
        <v>650</v>
      </c>
      <c r="C20" s="54">
        <v>6327</v>
      </c>
      <c r="D20" s="54">
        <v>3084114800</v>
      </c>
      <c r="E20" s="37">
        <f t="shared" si="0"/>
        <v>487452.94768452662</v>
      </c>
    </row>
    <row r="21" spans="1:5" x14ac:dyDescent="0.25">
      <c r="A21" s="33" t="s">
        <v>564</v>
      </c>
      <c r="B21" s="53" t="s">
        <v>16</v>
      </c>
      <c r="C21" s="54">
        <v>2168</v>
      </c>
      <c r="D21" s="54">
        <v>237609700</v>
      </c>
      <c r="E21" s="37">
        <f t="shared" si="0"/>
        <v>109598.57011070111</v>
      </c>
    </row>
    <row r="22" spans="1:5" x14ac:dyDescent="0.25">
      <c r="A22" s="33" t="s">
        <v>565</v>
      </c>
      <c r="B22" s="53" t="s">
        <v>17</v>
      </c>
      <c r="C22" s="54">
        <v>3050</v>
      </c>
      <c r="D22" s="54">
        <v>394606300</v>
      </c>
      <c r="E22" s="37">
        <f t="shared" si="0"/>
        <v>129379.11475409837</v>
      </c>
    </row>
    <row r="23" spans="1:5" x14ac:dyDescent="0.25">
      <c r="A23" s="33" t="s">
        <v>566</v>
      </c>
      <c r="B23" s="53" t="s">
        <v>18</v>
      </c>
      <c r="C23" s="54">
        <v>5030</v>
      </c>
      <c r="D23" s="54">
        <v>353226300</v>
      </c>
      <c r="E23" s="37">
        <f t="shared" si="0"/>
        <v>70223.916500994033</v>
      </c>
    </row>
    <row r="24" spans="1:5" x14ac:dyDescent="0.25">
      <c r="A24" s="33" t="s">
        <v>567</v>
      </c>
      <c r="B24" s="53" t="s">
        <v>19</v>
      </c>
      <c r="C24" s="54">
        <v>439</v>
      </c>
      <c r="D24" s="54">
        <v>63414900</v>
      </c>
      <c r="E24" s="37">
        <f t="shared" si="0"/>
        <v>144453.07517084281</v>
      </c>
    </row>
    <row r="25" spans="1:5" x14ac:dyDescent="0.25">
      <c r="A25" s="33" t="s">
        <v>568</v>
      </c>
      <c r="B25" s="53" t="s">
        <v>20</v>
      </c>
      <c r="C25" s="54">
        <v>3723</v>
      </c>
      <c r="D25" s="54">
        <v>456075200</v>
      </c>
      <c r="E25" s="37">
        <f t="shared" si="0"/>
        <v>122502.06822455009</v>
      </c>
    </row>
    <row r="26" spans="1:5" x14ac:dyDescent="0.25">
      <c r="A26" s="33" t="s">
        <v>569</v>
      </c>
      <c r="B26" s="53" t="s">
        <v>21</v>
      </c>
      <c r="C26" s="54">
        <v>6199</v>
      </c>
      <c r="D26" s="54">
        <v>1180867300</v>
      </c>
      <c r="E26" s="37">
        <f t="shared" si="0"/>
        <v>190493.19245039523</v>
      </c>
    </row>
    <row r="27" spans="1:5" x14ac:dyDescent="0.25">
      <c r="A27" s="33" t="s">
        <v>570</v>
      </c>
      <c r="B27" s="53" t="s">
        <v>22</v>
      </c>
      <c r="C27" s="54">
        <v>647</v>
      </c>
      <c r="D27" s="54">
        <v>75134600</v>
      </c>
      <c r="E27" s="37">
        <f t="shared" si="0"/>
        <v>116127.66615146832</v>
      </c>
    </row>
    <row r="28" spans="1:5" x14ac:dyDescent="0.25">
      <c r="A28" s="40"/>
      <c r="B28" s="44" t="s">
        <v>548</v>
      </c>
      <c r="C28" s="39">
        <f>SUM(C5:C27)</f>
        <v>97013</v>
      </c>
      <c r="D28" s="39">
        <f>SUM(D5:D27)</f>
        <v>15118528450</v>
      </c>
      <c r="E28" s="39">
        <f t="shared" si="0"/>
        <v>155840.23223691669</v>
      </c>
    </row>
    <row r="29" spans="1:5" x14ac:dyDescent="0.25">
      <c r="A29" s="40"/>
      <c r="B29" s="44"/>
      <c r="C29" s="37"/>
      <c r="D29" s="37"/>
      <c r="E29" s="37"/>
    </row>
    <row r="30" spans="1:5" x14ac:dyDescent="0.25">
      <c r="A30" s="43" t="s">
        <v>549</v>
      </c>
      <c r="B30" s="44" t="s">
        <v>571</v>
      </c>
      <c r="C30" s="37"/>
      <c r="D30" s="37"/>
      <c r="E30" s="37"/>
    </row>
    <row r="31" spans="1:5" x14ac:dyDescent="0.25">
      <c r="A31" s="33" t="s">
        <v>547</v>
      </c>
      <c r="B31" s="53" t="s">
        <v>651</v>
      </c>
      <c r="C31" s="54">
        <v>2108</v>
      </c>
      <c r="D31" s="54">
        <v>1105972500</v>
      </c>
      <c r="E31" s="37">
        <f>D31/C31</f>
        <v>524654.88614800759</v>
      </c>
    </row>
    <row r="32" spans="1:5" x14ac:dyDescent="0.25">
      <c r="A32" s="33" t="s">
        <v>549</v>
      </c>
      <c r="B32" s="53" t="s">
        <v>652</v>
      </c>
      <c r="C32" s="54">
        <v>640</v>
      </c>
      <c r="D32" s="54">
        <v>1555206300</v>
      </c>
      <c r="E32" s="37">
        <f t="shared" ref="E32:E95" si="1">D32/C32</f>
        <v>2430009.84375</v>
      </c>
    </row>
    <row r="33" spans="1:5" x14ac:dyDescent="0.25">
      <c r="A33" s="33" t="s">
        <v>550</v>
      </c>
      <c r="B33" s="53" t="s">
        <v>653</v>
      </c>
      <c r="C33" s="54">
        <v>6874</v>
      </c>
      <c r="D33" s="54">
        <v>2096005900</v>
      </c>
      <c r="E33" s="37">
        <f t="shared" si="1"/>
        <v>304917.93715449522</v>
      </c>
    </row>
    <row r="34" spans="1:5" x14ac:dyDescent="0.25">
      <c r="A34" s="33" t="s">
        <v>551</v>
      </c>
      <c r="B34" s="53" t="s">
        <v>654</v>
      </c>
      <c r="C34" s="54">
        <v>2018</v>
      </c>
      <c r="D34" s="54">
        <v>393657680</v>
      </c>
      <c r="E34" s="37">
        <f t="shared" si="1"/>
        <v>195073.18136769079</v>
      </c>
    </row>
    <row r="35" spans="1:5" x14ac:dyDescent="0.25">
      <c r="A35" s="33" t="s">
        <v>552</v>
      </c>
      <c r="B35" s="53" t="s">
        <v>655</v>
      </c>
      <c r="C35" s="54">
        <v>1536</v>
      </c>
      <c r="D35" s="54">
        <v>237712207</v>
      </c>
      <c r="E35" s="37">
        <f t="shared" si="1"/>
        <v>154760.55143229166</v>
      </c>
    </row>
    <row r="36" spans="1:5" x14ac:dyDescent="0.25">
      <c r="A36" s="33" t="s">
        <v>553</v>
      </c>
      <c r="B36" s="53" t="s">
        <v>656</v>
      </c>
      <c r="C36" s="54">
        <v>6216</v>
      </c>
      <c r="D36" s="54">
        <v>2034533200</v>
      </c>
      <c r="E36" s="37">
        <f t="shared" si="1"/>
        <v>327305.85585585586</v>
      </c>
    </row>
    <row r="37" spans="1:5" x14ac:dyDescent="0.25">
      <c r="A37" s="33" t="s">
        <v>554</v>
      </c>
      <c r="B37" s="53" t="s">
        <v>657</v>
      </c>
      <c r="C37" s="54">
        <v>2702</v>
      </c>
      <c r="D37" s="54">
        <v>1003401400</v>
      </c>
      <c r="E37" s="37">
        <f t="shared" si="1"/>
        <v>371355.07031828276</v>
      </c>
    </row>
    <row r="38" spans="1:5" x14ac:dyDescent="0.25">
      <c r="A38" s="33" t="s">
        <v>555</v>
      </c>
      <c r="B38" s="53" t="s">
        <v>658</v>
      </c>
      <c r="C38" s="54">
        <v>2629</v>
      </c>
      <c r="D38" s="54">
        <v>1538106200</v>
      </c>
      <c r="E38" s="37">
        <f t="shared" si="1"/>
        <v>585053.70863446174</v>
      </c>
    </row>
    <row r="39" spans="1:5" x14ac:dyDescent="0.25">
      <c r="A39" s="33" t="s">
        <v>556</v>
      </c>
      <c r="B39" s="53" t="s">
        <v>659</v>
      </c>
      <c r="C39" s="54">
        <v>1602</v>
      </c>
      <c r="D39" s="54">
        <v>1050060500</v>
      </c>
      <c r="E39" s="37">
        <f t="shared" si="1"/>
        <v>655468.47690387012</v>
      </c>
    </row>
    <row r="40" spans="1:5" x14ac:dyDescent="0.25">
      <c r="A40" s="33" t="s">
        <v>557</v>
      </c>
      <c r="B40" s="53" t="s">
        <v>660</v>
      </c>
      <c r="C40" s="54">
        <v>4968</v>
      </c>
      <c r="D40" s="54">
        <v>1898270100</v>
      </c>
      <c r="E40" s="37">
        <f t="shared" si="1"/>
        <v>382099.45652173914</v>
      </c>
    </row>
    <row r="41" spans="1:5" x14ac:dyDescent="0.25">
      <c r="A41" s="33" t="s">
        <v>558</v>
      </c>
      <c r="B41" s="53" t="s">
        <v>661</v>
      </c>
      <c r="C41" s="54">
        <v>4624</v>
      </c>
      <c r="D41" s="54">
        <v>1526384400</v>
      </c>
      <c r="E41" s="37">
        <f t="shared" si="1"/>
        <v>330100.43252595153</v>
      </c>
    </row>
    <row r="42" spans="1:5" x14ac:dyDescent="0.25">
      <c r="A42" s="33" t="s">
        <v>559</v>
      </c>
      <c r="B42" s="53" t="s">
        <v>662</v>
      </c>
      <c r="C42" s="54">
        <v>1905</v>
      </c>
      <c r="D42" s="54">
        <v>272871460</v>
      </c>
      <c r="E42" s="37">
        <f t="shared" si="1"/>
        <v>143239.61154855642</v>
      </c>
    </row>
    <row r="43" spans="1:5" x14ac:dyDescent="0.25">
      <c r="A43" s="33" t="s">
        <v>560</v>
      </c>
      <c r="B43" s="53" t="s">
        <v>663</v>
      </c>
      <c r="C43" s="54">
        <v>2701</v>
      </c>
      <c r="D43" s="54">
        <v>556259300</v>
      </c>
      <c r="E43" s="37">
        <f t="shared" si="1"/>
        <v>205945.68678267309</v>
      </c>
    </row>
    <row r="44" spans="1:5" x14ac:dyDescent="0.25">
      <c r="A44" s="33" t="s">
        <v>561</v>
      </c>
      <c r="B44" s="53" t="s">
        <v>664</v>
      </c>
      <c r="C44" s="54">
        <v>2276</v>
      </c>
      <c r="D44" s="54">
        <v>546326350</v>
      </c>
      <c r="E44" s="37">
        <f t="shared" si="1"/>
        <v>240037.93936731108</v>
      </c>
    </row>
    <row r="45" spans="1:5" x14ac:dyDescent="0.25">
      <c r="A45" s="33" t="s">
        <v>562</v>
      </c>
      <c r="B45" s="53" t="s">
        <v>37</v>
      </c>
      <c r="C45" s="54">
        <v>6477</v>
      </c>
      <c r="D45" s="54">
        <v>1540883600</v>
      </c>
      <c r="E45" s="37">
        <f t="shared" si="1"/>
        <v>237900.81828006794</v>
      </c>
    </row>
    <row r="46" spans="1:5" x14ac:dyDescent="0.25">
      <c r="A46" s="33" t="s">
        <v>563</v>
      </c>
      <c r="B46" s="53" t="s">
        <v>665</v>
      </c>
      <c r="C46" s="54">
        <v>1905</v>
      </c>
      <c r="D46" s="54">
        <v>1297156300</v>
      </c>
      <c r="E46" s="37">
        <f t="shared" si="1"/>
        <v>680921.94225721783</v>
      </c>
    </row>
    <row r="47" spans="1:5" x14ac:dyDescent="0.25">
      <c r="A47" s="33" t="s">
        <v>564</v>
      </c>
      <c r="B47" s="53" t="s">
        <v>666</v>
      </c>
      <c r="C47" s="54">
        <v>10205</v>
      </c>
      <c r="D47" s="54">
        <v>1870791800</v>
      </c>
      <c r="E47" s="37">
        <f t="shared" si="1"/>
        <v>183321.0975012249</v>
      </c>
    </row>
    <row r="48" spans="1:5" x14ac:dyDescent="0.25">
      <c r="A48" s="33" t="s">
        <v>565</v>
      </c>
      <c r="B48" s="53" t="s">
        <v>667</v>
      </c>
      <c r="C48" s="54">
        <v>2033</v>
      </c>
      <c r="D48" s="54">
        <v>376778600</v>
      </c>
      <c r="E48" s="37">
        <f t="shared" si="1"/>
        <v>185331.33300541074</v>
      </c>
    </row>
    <row r="49" spans="1:5" x14ac:dyDescent="0.25">
      <c r="A49" s="33" t="s">
        <v>566</v>
      </c>
      <c r="B49" s="53" t="s">
        <v>668</v>
      </c>
      <c r="C49" s="54">
        <v>7935</v>
      </c>
      <c r="D49" s="54">
        <v>3167290200</v>
      </c>
      <c r="E49" s="37">
        <f t="shared" si="1"/>
        <v>399154.40453686198</v>
      </c>
    </row>
    <row r="50" spans="1:5" x14ac:dyDescent="0.25">
      <c r="A50" s="33" t="s">
        <v>567</v>
      </c>
      <c r="B50" s="53" t="s">
        <v>669</v>
      </c>
      <c r="C50" s="54">
        <v>3391</v>
      </c>
      <c r="D50" s="54">
        <v>1848773702</v>
      </c>
      <c r="E50" s="37">
        <f t="shared" si="1"/>
        <v>545200.14803892653</v>
      </c>
    </row>
    <row r="51" spans="1:5" x14ac:dyDescent="0.25">
      <c r="A51" s="33" t="s">
        <v>568</v>
      </c>
      <c r="B51" s="53" t="s">
        <v>43</v>
      </c>
      <c r="C51" s="54">
        <v>5431</v>
      </c>
      <c r="D51" s="54">
        <v>877558700</v>
      </c>
      <c r="E51" s="37">
        <f t="shared" si="1"/>
        <v>161583.26275087462</v>
      </c>
    </row>
    <row r="52" spans="1:5" x14ac:dyDescent="0.25">
      <c r="A52" s="33" t="s">
        <v>569</v>
      </c>
      <c r="B52" s="53" t="s">
        <v>670</v>
      </c>
      <c r="C52" s="54">
        <v>3846</v>
      </c>
      <c r="D52" s="54">
        <v>1661491200</v>
      </c>
      <c r="E52" s="37">
        <f t="shared" si="1"/>
        <v>432004.99219968799</v>
      </c>
    </row>
    <row r="53" spans="1:5" x14ac:dyDescent="0.25">
      <c r="A53" s="33" t="s">
        <v>570</v>
      </c>
      <c r="B53" s="53" t="s">
        <v>45</v>
      </c>
      <c r="C53" s="54">
        <v>7932</v>
      </c>
      <c r="D53" s="54">
        <v>928798000</v>
      </c>
      <c r="E53" s="37">
        <f t="shared" si="1"/>
        <v>117095.05799293998</v>
      </c>
    </row>
    <row r="54" spans="1:5" x14ac:dyDescent="0.25">
      <c r="A54" s="33" t="s">
        <v>572</v>
      </c>
      <c r="B54" s="53" t="s">
        <v>671</v>
      </c>
      <c r="C54" s="54">
        <v>1570</v>
      </c>
      <c r="D54" s="54">
        <v>487020700</v>
      </c>
      <c r="E54" s="37">
        <f t="shared" si="1"/>
        <v>310204.2675159236</v>
      </c>
    </row>
    <row r="55" spans="1:5" x14ac:dyDescent="0.25">
      <c r="A55" s="33" t="s">
        <v>573</v>
      </c>
      <c r="B55" s="53" t="s">
        <v>672</v>
      </c>
      <c r="C55" s="54">
        <v>3298</v>
      </c>
      <c r="D55" s="54">
        <v>658500400</v>
      </c>
      <c r="E55" s="37">
        <f t="shared" si="1"/>
        <v>199666.58580958156</v>
      </c>
    </row>
    <row r="56" spans="1:5" x14ac:dyDescent="0.25">
      <c r="A56" s="33" t="s">
        <v>574</v>
      </c>
      <c r="B56" s="53" t="s">
        <v>673</v>
      </c>
      <c r="C56" s="54">
        <v>1124</v>
      </c>
      <c r="D56" s="54">
        <v>640147700</v>
      </c>
      <c r="E56" s="37">
        <f t="shared" si="1"/>
        <v>569526.42348754453</v>
      </c>
    </row>
    <row r="57" spans="1:5" x14ac:dyDescent="0.25">
      <c r="A57" s="33" t="s">
        <v>575</v>
      </c>
      <c r="B57" s="53" t="s">
        <v>674</v>
      </c>
      <c r="C57" s="54">
        <v>3287</v>
      </c>
      <c r="D57" s="54">
        <v>776859600</v>
      </c>
      <c r="E57" s="37">
        <f t="shared" si="1"/>
        <v>236343.04837237604</v>
      </c>
    </row>
    <row r="58" spans="1:5" x14ac:dyDescent="0.25">
      <c r="A58" s="33" t="s">
        <v>576</v>
      </c>
      <c r="B58" s="53" t="s">
        <v>675</v>
      </c>
      <c r="C58" s="54">
        <v>1434</v>
      </c>
      <c r="D58" s="54">
        <v>622940600</v>
      </c>
      <c r="E58" s="37">
        <f t="shared" si="1"/>
        <v>434407.67085076711</v>
      </c>
    </row>
    <row r="59" spans="1:5" x14ac:dyDescent="0.25">
      <c r="A59" s="33" t="s">
        <v>577</v>
      </c>
      <c r="B59" s="53" t="s">
        <v>676</v>
      </c>
      <c r="C59" s="54">
        <v>2445</v>
      </c>
      <c r="D59" s="54">
        <v>623749800</v>
      </c>
      <c r="E59" s="37">
        <f t="shared" si="1"/>
        <v>255112.39263803681</v>
      </c>
    </row>
    <row r="60" spans="1:5" x14ac:dyDescent="0.25">
      <c r="A60" s="33" t="s">
        <v>578</v>
      </c>
      <c r="B60" s="53" t="s">
        <v>677</v>
      </c>
      <c r="C60" s="54">
        <v>2240</v>
      </c>
      <c r="D60" s="54">
        <v>798263100</v>
      </c>
      <c r="E60" s="37">
        <f t="shared" si="1"/>
        <v>356367.45535714284</v>
      </c>
    </row>
    <row r="61" spans="1:5" x14ac:dyDescent="0.25">
      <c r="A61" s="33" t="s">
        <v>579</v>
      </c>
      <c r="B61" s="53" t="s">
        <v>678</v>
      </c>
      <c r="C61" s="54">
        <v>4393</v>
      </c>
      <c r="D61" s="54">
        <v>1386121300</v>
      </c>
      <c r="E61" s="37">
        <f t="shared" si="1"/>
        <v>315529.54700660141</v>
      </c>
    </row>
    <row r="62" spans="1:5" x14ac:dyDescent="0.25">
      <c r="A62" s="33" t="s">
        <v>580</v>
      </c>
      <c r="B62" s="53" t="s">
        <v>54</v>
      </c>
      <c r="C62" s="54">
        <v>5063</v>
      </c>
      <c r="D62" s="54">
        <v>857397800</v>
      </c>
      <c r="E62" s="37">
        <f t="shared" si="1"/>
        <v>169345.8028836658</v>
      </c>
    </row>
    <row r="63" spans="1:5" x14ac:dyDescent="0.25">
      <c r="A63" s="33" t="s">
        <v>581</v>
      </c>
      <c r="B63" s="53" t="s">
        <v>55</v>
      </c>
      <c r="C63" s="54">
        <v>9152</v>
      </c>
      <c r="D63" s="54">
        <v>3207043699</v>
      </c>
      <c r="E63" s="37">
        <f t="shared" si="1"/>
        <v>350419.98459353147</v>
      </c>
    </row>
    <row r="64" spans="1:5" x14ac:dyDescent="0.25">
      <c r="A64" s="33" t="s">
        <v>582</v>
      </c>
      <c r="B64" s="53" t="s">
        <v>679</v>
      </c>
      <c r="C64" s="54">
        <v>2731</v>
      </c>
      <c r="D64" s="54">
        <v>488007600</v>
      </c>
      <c r="E64" s="37">
        <f t="shared" si="1"/>
        <v>178691.90772610766</v>
      </c>
    </row>
    <row r="65" spans="1:5" x14ac:dyDescent="0.25">
      <c r="A65" s="33" t="s">
        <v>583</v>
      </c>
      <c r="B65" s="53" t="s">
        <v>680</v>
      </c>
      <c r="C65" s="54">
        <v>2199</v>
      </c>
      <c r="D65" s="54">
        <v>676571800</v>
      </c>
      <c r="E65" s="37">
        <f t="shared" si="1"/>
        <v>307672.4874943156</v>
      </c>
    </row>
    <row r="66" spans="1:5" x14ac:dyDescent="0.25">
      <c r="A66" s="33" t="s">
        <v>584</v>
      </c>
      <c r="B66" s="53" t="s">
        <v>681</v>
      </c>
      <c r="C66" s="54">
        <v>2456</v>
      </c>
      <c r="D66" s="54">
        <v>700332800</v>
      </c>
      <c r="E66" s="37">
        <f t="shared" si="1"/>
        <v>285151.79153094464</v>
      </c>
    </row>
    <row r="67" spans="1:5" x14ac:dyDescent="0.25">
      <c r="A67" s="33" t="s">
        <v>585</v>
      </c>
      <c r="B67" s="53" t="s">
        <v>682</v>
      </c>
      <c r="C67" s="54">
        <v>592</v>
      </c>
      <c r="D67" s="54">
        <v>225168000</v>
      </c>
      <c r="E67" s="37">
        <f t="shared" si="1"/>
        <v>380351.35135135136</v>
      </c>
    </row>
    <row r="68" spans="1:5" x14ac:dyDescent="0.25">
      <c r="A68" s="33" t="s">
        <v>586</v>
      </c>
      <c r="B68" s="53" t="s">
        <v>683</v>
      </c>
      <c r="C68" s="54">
        <v>4191</v>
      </c>
      <c r="D68" s="54">
        <v>1697641700</v>
      </c>
      <c r="E68" s="37">
        <f t="shared" si="1"/>
        <v>405068.40849439276</v>
      </c>
    </row>
    <row r="69" spans="1:5" x14ac:dyDescent="0.25">
      <c r="A69" s="33" t="s">
        <v>587</v>
      </c>
      <c r="B69" s="53" t="s">
        <v>684</v>
      </c>
      <c r="C69" s="54">
        <v>3723</v>
      </c>
      <c r="D69" s="54">
        <v>659644200</v>
      </c>
      <c r="E69" s="37">
        <f t="shared" si="1"/>
        <v>177180.82191780821</v>
      </c>
    </row>
    <row r="70" spans="1:5" x14ac:dyDescent="0.25">
      <c r="A70" s="33" t="s">
        <v>588</v>
      </c>
      <c r="B70" s="53" t="s">
        <v>685</v>
      </c>
      <c r="C70" s="54">
        <v>1424</v>
      </c>
      <c r="D70" s="54">
        <v>316692200</v>
      </c>
      <c r="E70" s="37">
        <f t="shared" si="1"/>
        <v>222396.20786516854</v>
      </c>
    </row>
    <row r="71" spans="1:5" x14ac:dyDescent="0.25">
      <c r="A71" s="33" t="s">
        <v>589</v>
      </c>
      <c r="B71" s="53" t="s">
        <v>686</v>
      </c>
      <c r="C71" s="54">
        <v>1785</v>
      </c>
      <c r="D71" s="54">
        <v>620563200</v>
      </c>
      <c r="E71" s="37">
        <f t="shared" si="1"/>
        <v>347654.45378151262</v>
      </c>
    </row>
    <row r="72" spans="1:5" x14ac:dyDescent="0.25">
      <c r="A72" s="33" t="s">
        <v>590</v>
      </c>
      <c r="B72" s="53" t="s">
        <v>687</v>
      </c>
      <c r="C72" s="54">
        <v>4416</v>
      </c>
      <c r="D72" s="54">
        <v>2118139600</v>
      </c>
      <c r="E72" s="37">
        <f t="shared" si="1"/>
        <v>479651.17753623187</v>
      </c>
    </row>
    <row r="73" spans="1:5" x14ac:dyDescent="0.25">
      <c r="A73" s="33" t="s">
        <v>591</v>
      </c>
      <c r="B73" s="53" t="s">
        <v>688</v>
      </c>
      <c r="C73" s="54">
        <v>1905</v>
      </c>
      <c r="D73" s="54">
        <v>1106704900</v>
      </c>
      <c r="E73" s="37">
        <f t="shared" si="1"/>
        <v>580947.45406824152</v>
      </c>
    </row>
    <row r="74" spans="1:5" x14ac:dyDescent="0.25">
      <c r="A74" s="33" t="s">
        <v>592</v>
      </c>
      <c r="B74" s="53" t="s">
        <v>689</v>
      </c>
      <c r="C74" s="54">
        <v>2640</v>
      </c>
      <c r="D74" s="54">
        <v>729239000</v>
      </c>
      <c r="E74" s="37">
        <f t="shared" si="1"/>
        <v>276226.89393939392</v>
      </c>
    </row>
    <row r="75" spans="1:5" x14ac:dyDescent="0.25">
      <c r="A75" s="33" t="s">
        <v>593</v>
      </c>
      <c r="B75" s="53" t="s">
        <v>690</v>
      </c>
      <c r="C75" s="54">
        <v>3128</v>
      </c>
      <c r="D75" s="54">
        <v>741428900</v>
      </c>
      <c r="E75" s="37">
        <f t="shared" si="1"/>
        <v>237029.69948849105</v>
      </c>
    </row>
    <row r="76" spans="1:5" x14ac:dyDescent="0.25">
      <c r="A76" s="33" t="s">
        <v>594</v>
      </c>
      <c r="B76" s="53" t="s">
        <v>691</v>
      </c>
      <c r="C76" s="54">
        <v>8112</v>
      </c>
      <c r="D76" s="54">
        <v>3579652600</v>
      </c>
      <c r="E76" s="37">
        <f t="shared" si="1"/>
        <v>441278.67357001972</v>
      </c>
    </row>
    <row r="77" spans="1:5" x14ac:dyDescent="0.25">
      <c r="A77" s="33" t="s">
        <v>595</v>
      </c>
      <c r="B77" s="53" t="s">
        <v>692</v>
      </c>
      <c r="C77" s="54">
        <v>2859</v>
      </c>
      <c r="D77" s="54">
        <v>1443325000</v>
      </c>
      <c r="E77" s="37">
        <f t="shared" si="1"/>
        <v>504835.60685554391</v>
      </c>
    </row>
    <row r="78" spans="1:5" x14ac:dyDescent="0.25">
      <c r="A78" s="33" t="s">
        <v>596</v>
      </c>
      <c r="B78" s="53" t="s">
        <v>693</v>
      </c>
      <c r="C78" s="54">
        <v>5041</v>
      </c>
      <c r="D78" s="54">
        <v>2116832400</v>
      </c>
      <c r="E78" s="37">
        <f t="shared" si="1"/>
        <v>419923.11049394961</v>
      </c>
    </row>
    <row r="79" spans="1:5" x14ac:dyDescent="0.25">
      <c r="A79" s="33" t="s">
        <v>597</v>
      </c>
      <c r="B79" s="53" t="s">
        <v>694</v>
      </c>
      <c r="C79" s="54">
        <v>2498</v>
      </c>
      <c r="D79" s="54">
        <v>1242774600</v>
      </c>
      <c r="E79" s="37">
        <f t="shared" si="1"/>
        <v>497507.84627702163</v>
      </c>
    </row>
    <row r="80" spans="1:5" x14ac:dyDescent="0.25">
      <c r="A80" s="33" t="s">
        <v>598</v>
      </c>
      <c r="B80" s="53" t="s">
        <v>72</v>
      </c>
      <c r="C80" s="54">
        <v>2822</v>
      </c>
      <c r="D80" s="54">
        <v>550464800</v>
      </c>
      <c r="E80" s="37">
        <f t="shared" si="1"/>
        <v>195061.94188518781</v>
      </c>
    </row>
    <row r="81" spans="1:5" x14ac:dyDescent="0.25">
      <c r="A81" s="33" t="s">
        <v>599</v>
      </c>
      <c r="B81" s="53" t="s">
        <v>73</v>
      </c>
      <c r="C81" s="54">
        <v>7438</v>
      </c>
      <c r="D81" s="54">
        <v>3477133000</v>
      </c>
      <c r="E81" s="37">
        <f t="shared" si="1"/>
        <v>467482.25329389621</v>
      </c>
    </row>
    <row r="82" spans="1:5" x14ac:dyDescent="0.25">
      <c r="A82" s="33" t="s">
        <v>600</v>
      </c>
      <c r="B82" s="53" t="s">
        <v>695</v>
      </c>
      <c r="C82" s="54">
        <v>3215</v>
      </c>
      <c r="D82" s="54">
        <v>1399533700</v>
      </c>
      <c r="E82" s="37">
        <f t="shared" si="1"/>
        <v>435313.74805598758</v>
      </c>
    </row>
    <row r="83" spans="1:5" x14ac:dyDescent="0.25">
      <c r="A83" s="33" t="s">
        <v>601</v>
      </c>
      <c r="B83" s="53" t="s">
        <v>696</v>
      </c>
      <c r="C83" s="54">
        <v>3286</v>
      </c>
      <c r="D83" s="54">
        <v>925992767</v>
      </c>
      <c r="E83" s="37">
        <f t="shared" si="1"/>
        <v>281799.38131466828</v>
      </c>
    </row>
    <row r="84" spans="1:5" x14ac:dyDescent="0.25">
      <c r="A84" s="33" t="s">
        <v>602</v>
      </c>
      <c r="B84" s="53" t="s">
        <v>76</v>
      </c>
      <c r="C84" s="54">
        <v>1721</v>
      </c>
      <c r="D84" s="54">
        <v>391230600</v>
      </c>
      <c r="E84" s="37">
        <f t="shared" si="1"/>
        <v>227327.48402091808</v>
      </c>
    </row>
    <row r="85" spans="1:5" x14ac:dyDescent="0.25">
      <c r="A85" s="33" t="s">
        <v>603</v>
      </c>
      <c r="B85" s="53" t="s">
        <v>697</v>
      </c>
      <c r="C85" s="54">
        <v>72</v>
      </c>
      <c r="D85" s="54">
        <v>51663100</v>
      </c>
      <c r="E85" s="37">
        <f t="shared" si="1"/>
        <v>717543.0555555555</v>
      </c>
    </row>
    <row r="86" spans="1:5" x14ac:dyDescent="0.25">
      <c r="A86" s="33" t="s">
        <v>604</v>
      </c>
      <c r="B86" s="53" t="s">
        <v>698</v>
      </c>
      <c r="C86" s="54">
        <v>4947</v>
      </c>
      <c r="D86" s="54">
        <v>931416700</v>
      </c>
      <c r="E86" s="37">
        <f t="shared" si="1"/>
        <v>188279.09844350111</v>
      </c>
    </row>
    <row r="87" spans="1:5" x14ac:dyDescent="0.25">
      <c r="A87" s="33" t="s">
        <v>605</v>
      </c>
      <c r="B87" s="53" t="s">
        <v>79</v>
      </c>
      <c r="C87" s="54">
        <v>4056</v>
      </c>
      <c r="D87" s="54">
        <v>753011600</v>
      </c>
      <c r="E87" s="37">
        <f t="shared" si="1"/>
        <v>185653.74753451676</v>
      </c>
    </row>
    <row r="88" spans="1:5" x14ac:dyDescent="0.25">
      <c r="A88" s="33" t="s">
        <v>606</v>
      </c>
      <c r="B88" s="53" t="s">
        <v>699</v>
      </c>
      <c r="C88" s="54">
        <v>1220</v>
      </c>
      <c r="D88" s="54">
        <v>1895948700</v>
      </c>
      <c r="E88" s="37">
        <f t="shared" si="1"/>
        <v>1554056.3114754099</v>
      </c>
    </row>
    <row r="89" spans="1:5" x14ac:dyDescent="0.25">
      <c r="A89" s="33" t="s">
        <v>607</v>
      </c>
      <c r="B89" s="53" t="s">
        <v>700</v>
      </c>
      <c r="C89" s="54">
        <v>511</v>
      </c>
      <c r="D89" s="54">
        <v>115105700</v>
      </c>
      <c r="E89" s="37">
        <f t="shared" si="1"/>
        <v>225255.77299412916</v>
      </c>
    </row>
    <row r="90" spans="1:5" x14ac:dyDescent="0.25">
      <c r="A90" s="33" t="s">
        <v>608</v>
      </c>
      <c r="B90" s="53" t="s">
        <v>82</v>
      </c>
      <c r="C90" s="54">
        <v>11148</v>
      </c>
      <c r="D90" s="54">
        <v>2214425400</v>
      </c>
      <c r="E90" s="37">
        <f t="shared" si="1"/>
        <v>198638.80516684608</v>
      </c>
    </row>
    <row r="91" spans="1:5" x14ac:dyDescent="0.25">
      <c r="A91" s="33" t="s">
        <v>609</v>
      </c>
      <c r="B91" s="53" t="s">
        <v>701</v>
      </c>
      <c r="C91" s="54">
        <v>4243</v>
      </c>
      <c r="D91" s="54">
        <v>2629588700</v>
      </c>
      <c r="E91" s="37">
        <f t="shared" si="1"/>
        <v>619747.51355173229</v>
      </c>
    </row>
    <row r="92" spans="1:5" x14ac:dyDescent="0.25">
      <c r="A92" s="33" t="s">
        <v>610</v>
      </c>
      <c r="B92" s="53" t="s">
        <v>702</v>
      </c>
      <c r="C92" s="54">
        <v>7</v>
      </c>
      <c r="D92" s="54">
        <v>1080700</v>
      </c>
      <c r="E92" s="37">
        <f t="shared" si="1"/>
        <v>154385.71428571429</v>
      </c>
    </row>
    <row r="93" spans="1:5" x14ac:dyDescent="0.25">
      <c r="A93" s="33" t="s">
        <v>611</v>
      </c>
      <c r="B93" s="53" t="s">
        <v>703</v>
      </c>
      <c r="C93" s="54">
        <v>2560</v>
      </c>
      <c r="D93" s="54">
        <v>1787710600</v>
      </c>
      <c r="E93" s="37">
        <f t="shared" si="1"/>
        <v>698324.453125</v>
      </c>
    </row>
    <row r="94" spans="1:5" x14ac:dyDescent="0.25">
      <c r="A94" s="33" t="s">
        <v>612</v>
      </c>
      <c r="B94" s="53" t="s">
        <v>704</v>
      </c>
      <c r="C94" s="54">
        <v>3297</v>
      </c>
      <c r="D94" s="54">
        <v>1371936400</v>
      </c>
      <c r="E94" s="37">
        <f t="shared" si="1"/>
        <v>416116.5908401577</v>
      </c>
    </row>
    <row r="95" spans="1:5" x14ac:dyDescent="0.25">
      <c r="A95" s="33" t="s">
        <v>613</v>
      </c>
      <c r="B95" s="53" t="s">
        <v>705</v>
      </c>
      <c r="C95" s="54">
        <v>2122</v>
      </c>
      <c r="D95" s="54">
        <v>382615000</v>
      </c>
      <c r="E95" s="37">
        <f t="shared" si="1"/>
        <v>180308.67106503298</v>
      </c>
    </row>
    <row r="96" spans="1:5" x14ac:dyDescent="0.25">
      <c r="A96" s="33" t="s">
        <v>614</v>
      </c>
      <c r="B96" s="53" t="s">
        <v>88</v>
      </c>
      <c r="C96" s="54">
        <v>3337</v>
      </c>
      <c r="D96" s="54">
        <v>835229400</v>
      </c>
      <c r="E96" s="37">
        <f t="shared" ref="E96:E101" si="2">D96/C96</f>
        <v>250293.49715313155</v>
      </c>
    </row>
    <row r="97" spans="1:5" x14ac:dyDescent="0.25">
      <c r="A97" s="33" t="s">
        <v>615</v>
      </c>
      <c r="B97" s="53" t="s">
        <v>706</v>
      </c>
      <c r="C97" s="54">
        <v>3051</v>
      </c>
      <c r="D97" s="54">
        <v>1192944600</v>
      </c>
      <c r="E97" s="37">
        <f t="shared" si="2"/>
        <v>391001.17994100298</v>
      </c>
    </row>
    <row r="98" spans="1:5" x14ac:dyDescent="0.25">
      <c r="A98" s="33" t="s">
        <v>616</v>
      </c>
      <c r="B98" s="53" t="s">
        <v>707</v>
      </c>
      <c r="C98" s="54">
        <v>1846</v>
      </c>
      <c r="D98" s="54">
        <v>1158515100</v>
      </c>
      <c r="E98" s="37">
        <f t="shared" si="2"/>
        <v>627581.3109425786</v>
      </c>
    </row>
    <row r="99" spans="1:5" x14ac:dyDescent="0.25">
      <c r="A99" s="33" t="s">
        <v>617</v>
      </c>
      <c r="B99" s="53" t="s">
        <v>708</v>
      </c>
      <c r="C99" s="54">
        <v>2484</v>
      </c>
      <c r="D99" s="54">
        <v>577705800</v>
      </c>
      <c r="E99" s="37">
        <f t="shared" si="2"/>
        <v>232570.77294685991</v>
      </c>
    </row>
    <row r="100" spans="1:5" x14ac:dyDescent="0.25">
      <c r="A100" s="33" t="s">
        <v>618</v>
      </c>
      <c r="B100" s="53" t="s">
        <v>92</v>
      </c>
      <c r="C100" s="54">
        <v>5524</v>
      </c>
      <c r="D100" s="54">
        <v>1986774271</v>
      </c>
      <c r="E100" s="37">
        <f t="shared" si="2"/>
        <v>359662.25036205648</v>
      </c>
    </row>
    <row r="101" spans="1:5" x14ac:dyDescent="0.25">
      <c r="A101" s="40"/>
      <c r="B101" s="44" t="s">
        <v>571</v>
      </c>
      <c r="C101" s="39">
        <f>SUM(C31:C100)</f>
        <v>244567</v>
      </c>
      <c r="D101" s="39">
        <f>SUM(D31:D100)</f>
        <v>82535079436</v>
      </c>
      <c r="E101" s="39">
        <f t="shared" si="2"/>
        <v>337474.3094366779</v>
      </c>
    </row>
    <row r="102" spans="1:5" x14ac:dyDescent="0.25">
      <c r="A102" s="45"/>
      <c r="B102" s="44"/>
      <c r="C102" s="37"/>
      <c r="D102" s="37"/>
      <c r="E102" s="37"/>
    </row>
    <row r="103" spans="1:5" x14ac:dyDescent="0.25">
      <c r="A103" s="46" t="s">
        <v>550</v>
      </c>
      <c r="B103" s="46" t="s">
        <v>619</v>
      </c>
      <c r="C103" s="37"/>
      <c r="D103" s="37"/>
      <c r="E103" s="37"/>
    </row>
    <row r="104" spans="1:5" x14ac:dyDescent="0.25">
      <c r="A104" s="33" t="s">
        <v>547</v>
      </c>
      <c r="B104" s="53" t="s">
        <v>93</v>
      </c>
      <c r="C104" s="54">
        <v>538</v>
      </c>
      <c r="D104" s="54">
        <v>55275800</v>
      </c>
      <c r="E104" s="37">
        <f>D104/C104</f>
        <v>102743.12267657992</v>
      </c>
    </row>
    <row r="105" spans="1:5" x14ac:dyDescent="0.25">
      <c r="A105" s="33" t="s">
        <v>549</v>
      </c>
      <c r="B105" s="53" t="s">
        <v>94</v>
      </c>
      <c r="C105" s="54">
        <v>866</v>
      </c>
      <c r="D105" s="54">
        <v>75056900</v>
      </c>
      <c r="E105" s="37">
        <f t="shared" ref="E105:E144" si="3">D105/C105</f>
        <v>86670.785219399535</v>
      </c>
    </row>
    <row r="106" spans="1:5" x14ac:dyDescent="0.25">
      <c r="A106" s="33" t="s">
        <v>550</v>
      </c>
      <c r="B106" s="53" t="s">
        <v>95</v>
      </c>
      <c r="C106" s="54">
        <v>1189</v>
      </c>
      <c r="D106" s="54">
        <v>126472260</v>
      </c>
      <c r="E106" s="37">
        <f t="shared" si="3"/>
        <v>106368.59545836838</v>
      </c>
    </row>
    <row r="107" spans="1:5" x14ac:dyDescent="0.25">
      <c r="A107" s="33" t="s">
        <v>551</v>
      </c>
      <c r="B107" s="53" t="s">
        <v>96</v>
      </c>
      <c r="C107" s="54">
        <v>3198</v>
      </c>
      <c r="D107" s="54">
        <v>440009650</v>
      </c>
      <c r="E107" s="37">
        <f t="shared" si="3"/>
        <v>137589.00875547217</v>
      </c>
    </row>
    <row r="108" spans="1:5" x14ac:dyDescent="0.25">
      <c r="A108" s="33" t="s">
        <v>552</v>
      </c>
      <c r="B108" s="53" t="s">
        <v>97</v>
      </c>
      <c r="C108" s="54">
        <v>3228</v>
      </c>
      <c r="D108" s="54">
        <v>305062600</v>
      </c>
      <c r="E108" s="37">
        <f t="shared" si="3"/>
        <v>94505.142503097886</v>
      </c>
    </row>
    <row r="109" spans="1:5" x14ac:dyDescent="0.25">
      <c r="A109" s="33" t="s">
        <v>553</v>
      </c>
      <c r="B109" s="53" t="s">
        <v>98</v>
      </c>
      <c r="C109" s="54">
        <v>6574</v>
      </c>
      <c r="D109" s="54">
        <v>1642394960</v>
      </c>
      <c r="E109" s="37">
        <f t="shared" si="3"/>
        <v>249831.90751445087</v>
      </c>
    </row>
    <row r="110" spans="1:5" x14ac:dyDescent="0.25">
      <c r="A110" s="33" t="s">
        <v>554</v>
      </c>
      <c r="B110" s="53" t="s">
        <v>99</v>
      </c>
      <c r="C110" s="54">
        <v>993</v>
      </c>
      <c r="D110" s="54">
        <v>217654500</v>
      </c>
      <c r="E110" s="37">
        <f t="shared" si="3"/>
        <v>219188.82175226585</v>
      </c>
    </row>
    <row r="111" spans="1:5" x14ac:dyDescent="0.25">
      <c r="A111" s="33" t="s">
        <v>555</v>
      </c>
      <c r="B111" s="53" t="s">
        <v>100</v>
      </c>
      <c r="C111" s="54">
        <v>5278</v>
      </c>
      <c r="D111" s="54">
        <v>743431150</v>
      </c>
      <c r="E111" s="37">
        <f t="shared" si="3"/>
        <v>140854.70822281166</v>
      </c>
    </row>
    <row r="112" spans="1:5" x14ac:dyDescent="0.25">
      <c r="A112" s="33" t="s">
        <v>556</v>
      </c>
      <c r="B112" s="53" t="s">
        <v>101</v>
      </c>
      <c r="C112" s="54">
        <v>1369</v>
      </c>
      <c r="D112" s="54">
        <v>158418500</v>
      </c>
      <c r="E112" s="37">
        <f t="shared" si="3"/>
        <v>115718.40759678597</v>
      </c>
    </row>
    <row r="113" spans="1:5" x14ac:dyDescent="0.25">
      <c r="A113" s="33" t="s">
        <v>557</v>
      </c>
      <c r="B113" s="53" t="s">
        <v>102</v>
      </c>
      <c r="C113" s="54">
        <v>5069</v>
      </c>
      <c r="D113" s="54">
        <v>1181860800</v>
      </c>
      <c r="E113" s="37">
        <f t="shared" si="3"/>
        <v>233154.62615900571</v>
      </c>
    </row>
    <row r="114" spans="1:5" x14ac:dyDescent="0.25">
      <c r="A114" s="33" t="s">
        <v>558</v>
      </c>
      <c r="B114" s="53" t="s">
        <v>103</v>
      </c>
      <c r="C114" s="54">
        <v>1631</v>
      </c>
      <c r="D114" s="54">
        <v>215161912</v>
      </c>
      <c r="E114" s="37">
        <f t="shared" si="3"/>
        <v>131920.24034334763</v>
      </c>
    </row>
    <row r="115" spans="1:5" x14ac:dyDescent="0.25">
      <c r="A115" s="33" t="s">
        <v>559</v>
      </c>
      <c r="B115" s="53" t="s">
        <v>104</v>
      </c>
      <c r="C115" s="54">
        <v>2388</v>
      </c>
      <c r="D115" s="54">
        <v>236938500</v>
      </c>
      <c r="E115" s="37">
        <f t="shared" si="3"/>
        <v>99220.477386934668</v>
      </c>
    </row>
    <row r="116" spans="1:5" x14ac:dyDescent="0.25">
      <c r="A116" s="33" t="s">
        <v>560</v>
      </c>
      <c r="B116" s="53" t="s">
        <v>105</v>
      </c>
      <c r="C116" s="54">
        <v>15018</v>
      </c>
      <c r="D116" s="54">
        <v>2197567800</v>
      </c>
      <c r="E116" s="37">
        <f t="shared" si="3"/>
        <v>146328.92528965243</v>
      </c>
    </row>
    <row r="117" spans="1:5" x14ac:dyDescent="0.25">
      <c r="A117" s="33" t="s">
        <v>561</v>
      </c>
      <c r="B117" s="53" t="s">
        <v>709</v>
      </c>
      <c r="C117" s="54">
        <v>200</v>
      </c>
      <c r="D117" s="54">
        <v>18576300</v>
      </c>
      <c r="E117" s="37">
        <f t="shared" si="3"/>
        <v>92881.5</v>
      </c>
    </row>
    <row r="118" spans="1:5" x14ac:dyDescent="0.25">
      <c r="A118" s="33" t="s">
        <v>562</v>
      </c>
      <c r="B118" s="53" t="s">
        <v>107</v>
      </c>
      <c r="C118" s="54">
        <v>4092</v>
      </c>
      <c r="D118" s="54">
        <v>458886150</v>
      </c>
      <c r="E118" s="37">
        <f t="shared" si="3"/>
        <v>112142.26539589443</v>
      </c>
    </row>
    <row r="119" spans="1:5" x14ac:dyDescent="0.25">
      <c r="A119" s="33" t="s">
        <v>563</v>
      </c>
      <c r="B119" s="53" t="s">
        <v>108</v>
      </c>
      <c r="C119" s="54">
        <v>2143</v>
      </c>
      <c r="D119" s="54">
        <v>335673800</v>
      </c>
      <c r="E119" s="37">
        <f t="shared" si="3"/>
        <v>156637.33084461035</v>
      </c>
    </row>
    <row r="120" spans="1:5" x14ac:dyDescent="0.25">
      <c r="A120" s="33" t="s">
        <v>564</v>
      </c>
      <c r="B120" s="53" t="s">
        <v>109</v>
      </c>
      <c r="C120" s="54">
        <v>3614</v>
      </c>
      <c r="D120" s="54">
        <v>586214200</v>
      </c>
      <c r="E120" s="37">
        <f t="shared" si="3"/>
        <v>162206.47482014389</v>
      </c>
    </row>
    <row r="121" spans="1:5" x14ac:dyDescent="0.25">
      <c r="A121" s="33" t="s">
        <v>565</v>
      </c>
      <c r="B121" s="53" t="s">
        <v>110</v>
      </c>
      <c r="C121" s="54">
        <v>3294</v>
      </c>
      <c r="D121" s="54">
        <v>566647415</v>
      </c>
      <c r="E121" s="37">
        <f t="shared" si="3"/>
        <v>172024.10898603522</v>
      </c>
    </row>
    <row r="122" spans="1:5" x14ac:dyDescent="0.25">
      <c r="A122" s="33" t="s">
        <v>566</v>
      </c>
      <c r="B122" s="53" t="s">
        <v>111</v>
      </c>
      <c r="C122" s="54">
        <v>4666</v>
      </c>
      <c r="D122" s="54">
        <v>450036100</v>
      </c>
      <c r="E122" s="37">
        <f t="shared" si="3"/>
        <v>96450.085726532358</v>
      </c>
    </row>
    <row r="123" spans="1:5" x14ac:dyDescent="0.25">
      <c r="A123" s="33" t="s">
        <v>567</v>
      </c>
      <c r="B123" s="53" t="s">
        <v>112</v>
      </c>
      <c r="C123" s="54">
        <v>7711</v>
      </c>
      <c r="D123" s="54">
        <v>1529429900</v>
      </c>
      <c r="E123" s="37">
        <f t="shared" si="3"/>
        <v>198343.91129555181</v>
      </c>
    </row>
    <row r="124" spans="1:5" x14ac:dyDescent="0.25">
      <c r="A124" s="33" t="s">
        <v>568</v>
      </c>
      <c r="B124" s="53" t="s">
        <v>710</v>
      </c>
      <c r="C124" s="54">
        <v>1540</v>
      </c>
      <c r="D124" s="54">
        <v>227264500</v>
      </c>
      <c r="E124" s="37">
        <f t="shared" si="3"/>
        <v>147574.35064935064</v>
      </c>
    </row>
    <row r="125" spans="1:5" x14ac:dyDescent="0.25">
      <c r="A125" s="33" t="s">
        <v>569</v>
      </c>
      <c r="B125" s="53" t="s">
        <v>114</v>
      </c>
      <c r="C125" s="54">
        <v>6450</v>
      </c>
      <c r="D125" s="54">
        <v>1390772500</v>
      </c>
      <c r="E125" s="37">
        <f t="shared" si="3"/>
        <v>215623.6434108527</v>
      </c>
    </row>
    <row r="126" spans="1:5" x14ac:dyDescent="0.25">
      <c r="A126" s="33" t="s">
        <v>570</v>
      </c>
      <c r="B126" s="53" t="s">
        <v>711</v>
      </c>
      <c r="C126" s="54">
        <v>3165</v>
      </c>
      <c r="D126" s="54">
        <v>252723500</v>
      </c>
      <c r="E126" s="37">
        <f t="shared" si="3"/>
        <v>79849.447077409161</v>
      </c>
    </row>
    <row r="127" spans="1:5" x14ac:dyDescent="0.25">
      <c r="A127" s="33" t="s">
        <v>572</v>
      </c>
      <c r="B127" s="53" t="s">
        <v>712</v>
      </c>
      <c r="C127" s="54">
        <v>15971</v>
      </c>
      <c r="D127" s="54">
        <v>2209665800</v>
      </c>
      <c r="E127" s="37">
        <f t="shared" si="3"/>
        <v>138354.88072130736</v>
      </c>
    </row>
    <row r="128" spans="1:5" x14ac:dyDescent="0.25">
      <c r="A128" s="33" t="s">
        <v>573</v>
      </c>
      <c r="B128" s="53" t="s">
        <v>117</v>
      </c>
      <c r="C128" s="54">
        <v>233</v>
      </c>
      <c r="D128" s="54">
        <v>38303000</v>
      </c>
      <c r="E128" s="37">
        <f t="shared" si="3"/>
        <v>164390.55793991417</v>
      </c>
    </row>
    <row r="129" spans="1:5" x14ac:dyDescent="0.25">
      <c r="A129" s="33" t="s">
        <v>574</v>
      </c>
      <c r="B129" s="53" t="s">
        <v>713</v>
      </c>
      <c r="C129" s="54">
        <v>1019</v>
      </c>
      <c r="D129" s="54">
        <v>176659050</v>
      </c>
      <c r="E129" s="37">
        <f t="shared" si="3"/>
        <v>173365.11285574091</v>
      </c>
    </row>
    <row r="130" spans="1:5" x14ac:dyDescent="0.25">
      <c r="A130" s="33" t="s">
        <v>575</v>
      </c>
      <c r="B130" s="53" t="s">
        <v>714</v>
      </c>
      <c r="C130" s="54">
        <v>2778</v>
      </c>
      <c r="D130" s="54">
        <v>270263750</v>
      </c>
      <c r="E130" s="37">
        <f t="shared" si="3"/>
        <v>97287.167026637864</v>
      </c>
    </row>
    <row r="131" spans="1:5" x14ac:dyDescent="0.25">
      <c r="A131" s="33" t="s">
        <v>576</v>
      </c>
      <c r="B131" s="53" t="s">
        <v>715</v>
      </c>
      <c r="C131" s="54">
        <v>334</v>
      </c>
      <c r="D131" s="54">
        <v>31259300</v>
      </c>
      <c r="E131" s="37">
        <f t="shared" si="3"/>
        <v>93590.718562874245</v>
      </c>
    </row>
    <row r="132" spans="1:5" x14ac:dyDescent="0.25">
      <c r="A132" s="33" t="s">
        <v>577</v>
      </c>
      <c r="B132" s="53" t="s">
        <v>121</v>
      </c>
      <c r="C132" s="54">
        <v>8048</v>
      </c>
      <c r="D132" s="54">
        <v>749453600</v>
      </c>
      <c r="E132" s="37">
        <f t="shared" si="3"/>
        <v>93122.962226640157</v>
      </c>
    </row>
    <row r="133" spans="1:5" x14ac:dyDescent="0.25">
      <c r="A133" s="33" t="s">
        <v>578</v>
      </c>
      <c r="B133" s="53" t="s">
        <v>122</v>
      </c>
      <c r="C133" s="54">
        <v>2446</v>
      </c>
      <c r="D133" s="54">
        <v>374420450</v>
      </c>
      <c r="E133" s="37">
        <f t="shared" si="3"/>
        <v>153074.59116925593</v>
      </c>
    </row>
    <row r="134" spans="1:5" x14ac:dyDescent="0.25">
      <c r="A134" s="33" t="s">
        <v>579</v>
      </c>
      <c r="B134" s="53" t="s">
        <v>716</v>
      </c>
      <c r="C134" s="54">
        <v>875</v>
      </c>
      <c r="D134" s="54">
        <v>118077400</v>
      </c>
      <c r="E134" s="37">
        <f t="shared" si="3"/>
        <v>134945.60000000001</v>
      </c>
    </row>
    <row r="135" spans="1:5" x14ac:dyDescent="0.25">
      <c r="A135" s="33" t="s">
        <v>580</v>
      </c>
      <c r="B135" s="53" t="s">
        <v>124</v>
      </c>
      <c r="C135" s="54">
        <v>2035</v>
      </c>
      <c r="D135" s="54">
        <v>382472300</v>
      </c>
      <c r="E135" s="37">
        <f t="shared" si="3"/>
        <v>187947.07616707616</v>
      </c>
    </row>
    <row r="136" spans="1:5" x14ac:dyDescent="0.25">
      <c r="A136" s="33" t="s">
        <v>581</v>
      </c>
      <c r="B136" s="53" t="s">
        <v>125</v>
      </c>
      <c r="C136" s="54">
        <v>4505</v>
      </c>
      <c r="D136" s="54">
        <v>637963000</v>
      </c>
      <c r="E136" s="37">
        <f t="shared" si="3"/>
        <v>141612.20865704771</v>
      </c>
    </row>
    <row r="137" spans="1:5" x14ac:dyDescent="0.25">
      <c r="A137" s="33" t="s">
        <v>582</v>
      </c>
      <c r="B137" s="53" t="s">
        <v>126</v>
      </c>
      <c r="C137" s="54">
        <v>1155</v>
      </c>
      <c r="D137" s="54">
        <v>366399900</v>
      </c>
      <c r="E137" s="37">
        <f t="shared" si="3"/>
        <v>317229.35064935067</v>
      </c>
    </row>
    <row r="138" spans="1:5" x14ac:dyDescent="0.25">
      <c r="A138" s="33" t="s">
        <v>583</v>
      </c>
      <c r="B138" s="53" t="s">
        <v>127</v>
      </c>
      <c r="C138" s="54">
        <v>2337</v>
      </c>
      <c r="D138" s="54">
        <v>367569100</v>
      </c>
      <c r="E138" s="37">
        <f t="shared" si="3"/>
        <v>157282.45614035087</v>
      </c>
    </row>
    <row r="139" spans="1:5" x14ac:dyDescent="0.25">
      <c r="A139" s="33" t="s">
        <v>584</v>
      </c>
      <c r="B139" s="53" t="s">
        <v>88</v>
      </c>
      <c r="C139" s="54">
        <v>359</v>
      </c>
      <c r="D139" s="54">
        <v>37710150</v>
      </c>
      <c r="E139" s="37">
        <f t="shared" si="3"/>
        <v>105042.20055710306</v>
      </c>
    </row>
    <row r="140" spans="1:5" x14ac:dyDescent="0.25">
      <c r="A140" s="33" t="s">
        <v>585</v>
      </c>
      <c r="B140" s="53" t="s">
        <v>128</v>
      </c>
      <c r="C140" s="54">
        <v>2968</v>
      </c>
      <c r="D140" s="54">
        <v>421762400</v>
      </c>
      <c r="E140" s="37">
        <f t="shared" si="3"/>
        <v>142103.2345013477</v>
      </c>
    </row>
    <row r="141" spans="1:5" x14ac:dyDescent="0.25">
      <c r="A141" s="33" t="s">
        <v>586</v>
      </c>
      <c r="B141" s="53" t="s">
        <v>129</v>
      </c>
      <c r="C141" s="54">
        <v>10969</v>
      </c>
      <c r="D141" s="54">
        <v>1013465400</v>
      </c>
      <c r="E141" s="37">
        <f t="shared" si="3"/>
        <v>92393.600145865625</v>
      </c>
    </row>
    <row r="142" spans="1:5" x14ac:dyDescent="0.25">
      <c r="A142" s="33" t="s">
        <v>587</v>
      </c>
      <c r="B142" s="53" t="s">
        <v>130</v>
      </c>
      <c r="C142" s="54">
        <v>501</v>
      </c>
      <c r="D142" s="54">
        <v>77976837</v>
      </c>
      <c r="E142" s="37">
        <f t="shared" si="3"/>
        <v>155642.38922155689</v>
      </c>
    </row>
    <row r="143" spans="1:5" x14ac:dyDescent="0.25">
      <c r="A143" s="33" t="s">
        <v>588</v>
      </c>
      <c r="B143" s="53" t="s">
        <v>717</v>
      </c>
      <c r="C143" s="54">
        <v>110</v>
      </c>
      <c r="D143" s="54">
        <v>10088050</v>
      </c>
      <c r="E143" s="37">
        <f t="shared" si="3"/>
        <v>91709.545454545456</v>
      </c>
    </row>
    <row r="144" spans="1:5" x14ac:dyDescent="0.25">
      <c r="A144" s="36"/>
      <c r="B144" s="46" t="s">
        <v>619</v>
      </c>
      <c r="C144" s="39">
        <f>SUM(C104:C143)</f>
        <v>140857</v>
      </c>
      <c r="D144" s="39">
        <f>SUM(D104:D143)</f>
        <v>20695039184</v>
      </c>
      <c r="E144" s="39">
        <f t="shared" si="3"/>
        <v>146922.33388471996</v>
      </c>
    </row>
    <row r="145" spans="1:5" x14ac:dyDescent="0.25">
      <c r="A145" s="45"/>
      <c r="B145" s="53"/>
      <c r="C145" s="37"/>
      <c r="D145" s="37"/>
      <c r="E145" s="37"/>
    </row>
    <row r="146" spans="1:5" x14ac:dyDescent="0.25">
      <c r="A146" s="46" t="s">
        <v>551</v>
      </c>
      <c r="B146" s="46" t="s">
        <v>620</v>
      </c>
      <c r="C146" s="37"/>
      <c r="D146" s="37"/>
      <c r="E146" s="37"/>
    </row>
    <row r="147" spans="1:5" x14ac:dyDescent="0.25">
      <c r="A147" s="33" t="s">
        <v>547</v>
      </c>
      <c r="B147" s="53" t="s">
        <v>718</v>
      </c>
      <c r="C147" s="54">
        <v>2998</v>
      </c>
      <c r="D147" s="54">
        <v>293193950</v>
      </c>
      <c r="E147" s="37">
        <f>D147/C147</f>
        <v>97796.514342895258</v>
      </c>
    </row>
    <row r="148" spans="1:5" x14ac:dyDescent="0.25">
      <c r="A148" s="33" t="s">
        <v>549</v>
      </c>
      <c r="B148" s="53" t="s">
        <v>719</v>
      </c>
      <c r="C148" s="54">
        <v>0</v>
      </c>
      <c r="D148" s="57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54">
        <v>2001</v>
      </c>
      <c r="D149" s="54">
        <v>212943200</v>
      </c>
      <c r="E149" s="37">
        <f t="shared" ref="E149:E184" si="4">D149/C149</f>
        <v>106418.3908045977</v>
      </c>
    </row>
    <row r="150" spans="1:5" x14ac:dyDescent="0.25">
      <c r="A150" s="33" t="s">
        <v>551</v>
      </c>
      <c r="B150" s="53" t="s">
        <v>721</v>
      </c>
      <c r="C150" s="54">
        <v>3385</v>
      </c>
      <c r="D150" s="54">
        <v>295053800</v>
      </c>
      <c r="E150" s="37">
        <f t="shared" si="4"/>
        <v>87165.081240768093</v>
      </c>
    </row>
    <row r="151" spans="1:5" x14ac:dyDescent="0.25">
      <c r="A151" s="33" t="s">
        <v>552</v>
      </c>
      <c r="B151" s="53" t="s">
        <v>722</v>
      </c>
      <c r="C151" s="54">
        <v>2350</v>
      </c>
      <c r="D151" s="54">
        <v>302069000</v>
      </c>
      <c r="E151" s="37">
        <f t="shared" si="4"/>
        <v>128540</v>
      </c>
    </row>
    <row r="152" spans="1:5" x14ac:dyDescent="0.25">
      <c r="A152" s="33" t="s">
        <v>553</v>
      </c>
      <c r="B152" s="53" t="s">
        <v>137</v>
      </c>
      <c r="C152" s="54">
        <v>1669</v>
      </c>
      <c r="D152" s="54">
        <v>170190000</v>
      </c>
      <c r="E152" s="37">
        <f t="shared" si="4"/>
        <v>101971.24026363091</v>
      </c>
    </row>
    <row r="153" spans="1:5" x14ac:dyDescent="0.25">
      <c r="A153" s="33" t="s">
        <v>554</v>
      </c>
      <c r="B153" s="53" t="s">
        <v>723</v>
      </c>
      <c r="C153" s="54">
        <v>687</v>
      </c>
      <c r="D153" s="54">
        <v>52260900</v>
      </c>
      <c r="E153" s="37">
        <f t="shared" si="4"/>
        <v>76071.179039301307</v>
      </c>
    </row>
    <row r="154" spans="1:5" x14ac:dyDescent="0.25">
      <c r="A154" s="33" t="s">
        <v>555</v>
      </c>
      <c r="B154" s="53" t="s">
        <v>139</v>
      </c>
      <c r="C154" s="54">
        <v>20417</v>
      </c>
      <c r="D154" s="54">
        <v>522547450</v>
      </c>
      <c r="E154" s="37">
        <f t="shared" si="4"/>
        <v>25593.742959298623</v>
      </c>
    </row>
    <row r="155" spans="1:5" x14ac:dyDescent="0.25">
      <c r="A155" s="33" t="s">
        <v>556</v>
      </c>
      <c r="B155" s="53" t="s">
        <v>724</v>
      </c>
      <c r="C155" s="54">
        <v>23631</v>
      </c>
      <c r="D155" s="54">
        <v>3290691500</v>
      </c>
      <c r="E155" s="37">
        <f t="shared" si="4"/>
        <v>139253.16321780713</v>
      </c>
    </row>
    <row r="156" spans="1:5" x14ac:dyDescent="0.25">
      <c r="A156" s="33" t="s">
        <v>557</v>
      </c>
      <c r="B156" s="53" t="s">
        <v>725</v>
      </c>
      <c r="C156" s="54">
        <v>432</v>
      </c>
      <c r="D156" s="54">
        <v>37422836</v>
      </c>
      <c r="E156" s="37">
        <f t="shared" si="4"/>
        <v>86626.935185185182</v>
      </c>
    </row>
    <row r="157" spans="1:5" x14ac:dyDescent="0.25">
      <c r="A157" s="33" t="s">
        <v>558</v>
      </c>
      <c r="B157" s="53" t="s">
        <v>726</v>
      </c>
      <c r="C157" s="54">
        <v>1624</v>
      </c>
      <c r="D157" s="54">
        <v>133092730</v>
      </c>
      <c r="E157" s="37">
        <f t="shared" si="4"/>
        <v>81953.651477832507</v>
      </c>
    </row>
    <row r="158" spans="1:5" x14ac:dyDescent="0.25">
      <c r="A158" s="33" t="s">
        <v>559</v>
      </c>
      <c r="B158" s="53" t="s">
        <v>727</v>
      </c>
      <c r="C158" s="54">
        <v>3920</v>
      </c>
      <c r="D158" s="54">
        <v>401955400</v>
      </c>
      <c r="E158" s="37">
        <f t="shared" si="4"/>
        <v>102539.64285714286</v>
      </c>
    </row>
    <row r="159" spans="1:5" x14ac:dyDescent="0.25">
      <c r="A159" s="33" t="s">
        <v>560</v>
      </c>
      <c r="B159" s="53" t="s">
        <v>728</v>
      </c>
      <c r="C159" s="54">
        <v>801</v>
      </c>
      <c r="D159" s="54">
        <v>127636300</v>
      </c>
      <c r="E159" s="37">
        <f t="shared" si="4"/>
        <v>159346.19225967542</v>
      </c>
    </row>
    <row r="160" spans="1:5" x14ac:dyDescent="0.25">
      <c r="A160" s="33" t="s">
        <v>561</v>
      </c>
      <c r="B160" s="53" t="s">
        <v>145</v>
      </c>
      <c r="C160" s="54">
        <v>3637</v>
      </c>
      <c r="D160" s="54">
        <v>255242100</v>
      </c>
      <c r="E160" s="37">
        <f t="shared" si="4"/>
        <v>70179.296123178443</v>
      </c>
    </row>
    <row r="161" spans="1:5" x14ac:dyDescent="0.25">
      <c r="A161" s="33" t="s">
        <v>562</v>
      </c>
      <c r="B161" s="53" t="s">
        <v>146</v>
      </c>
      <c r="C161" s="54">
        <v>19337</v>
      </c>
      <c r="D161" s="54">
        <v>2074382800</v>
      </c>
      <c r="E161" s="37">
        <f t="shared" si="4"/>
        <v>107275.31675027149</v>
      </c>
    </row>
    <row r="162" spans="1:5" x14ac:dyDescent="0.25">
      <c r="A162" s="33" t="s">
        <v>563</v>
      </c>
      <c r="B162" s="53" t="s">
        <v>147</v>
      </c>
      <c r="C162" s="54">
        <v>4722</v>
      </c>
      <c r="D162" s="54">
        <v>558785100</v>
      </c>
      <c r="E162" s="37">
        <f t="shared" si="4"/>
        <v>118336.53113087674</v>
      </c>
    </row>
    <row r="163" spans="1:5" x14ac:dyDescent="0.25">
      <c r="A163" s="33" t="s">
        <v>564</v>
      </c>
      <c r="B163" s="53" t="s">
        <v>729</v>
      </c>
      <c r="C163" s="54">
        <v>4074</v>
      </c>
      <c r="D163" s="54">
        <v>900204200</v>
      </c>
      <c r="E163" s="37">
        <f t="shared" si="4"/>
        <v>220963.23024054983</v>
      </c>
    </row>
    <row r="164" spans="1:5" x14ac:dyDescent="0.25">
      <c r="A164" s="33" t="s">
        <v>565</v>
      </c>
      <c r="B164" s="53" t="s">
        <v>730</v>
      </c>
      <c r="C164" s="54">
        <v>2514</v>
      </c>
      <c r="D164" s="54">
        <v>347159800</v>
      </c>
      <c r="E164" s="37">
        <f t="shared" si="4"/>
        <v>138090.61256961018</v>
      </c>
    </row>
    <row r="165" spans="1:5" x14ac:dyDescent="0.25">
      <c r="A165" s="33" t="s">
        <v>566</v>
      </c>
      <c r="B165" s="53" t="s">
        <v>731</v>
      </c>
      <c r="C165" s="54">
        <v>127</v>
      </c>
      <c r="D165" s="54">
        <v>11849400</v>
      </c>
      <c r="E165" s="37">
        <f t="shared" si="4"/>
        <v>93302.362204724413</v>
      </c>
    </row>
    <row r="166" spans="1:5" x14ac:dyDescent="0.25">
      <c r="A166" s="33" t="s">
        <v>567</v>
      </c>
      <c r="B166" s="53" t="s">
        <v>732</v>
      </c>
      <c r="C166" s="54">
        <v>631</v>
      </c>
      <c r="D166" s="54">
        <v>67669400</v>
      </c>
      <c r="E166" s="37">
        <f t="shared" si="4"/>
        <v>107241.52139461173</v>
      </c>
    </row>
    <row r="167" spans="1:5" x14ac:dyDescent="0.25">
      <c r="A167" s="33" t="s">
        <v>568</v>
      </c>
      <c r="B167" s="53" t="s">
        <v>733</v>
      </c>
      <c r="C167" s="54">
        <v>944</v>
      </c>
      <c r="D167" s="54">
        <v>86211800</v>
      </c>
      <c r="E167" s="37">
        <f t="shared" si="4"/>
        <v>91326.059322033892</v>
      </c>
    </row>
    <row r="168" spans="1:5" x14ac:dyDescent="0.25">
      <c r="A168" s="33" t="s">
        <v>569</v>
      </c>
      <c r="B168" s="53" t="s">
        <v>734</v>
      </c>
      <c r="C168" s="54">
        <v>4028</v>
      </c>
      <c r="D168" s="54">
        <v>281456100</v>
      </c>
      <c r="E168" s="37">
        <f t="shared" si="4"/>
        <v>69874.900695134056</v>
      </c>
    </row>
    <row r="169" spans="1:5" x14ac:dyDescent="0.25">
      <c r="A169" s="33" t="s">
        <v>570</v>
      </c>
      <c r="B169" s="53" t="s">
        <v>735</v>
      </c>
      <c r="C169" s="54">
        <v>1415</v>
      </c>
      <c r="D169" s="54">
        <v>127653600</v>
      </c>
      <c r="E169" s="37">
        <f t="shared" si="4"/>
        <v>90214.558303886923</v>
      </c>
    </row>
    <row r="170" spans="1:5" x14ac:dyDescent="0.25">
      <c r="A170" s="33" t="s">
        <v>572</v>
      </c>
      <c r="B170" s="53" t="s">
        <v>736</v>
      </c>
      <c r="C170" s="54">
        <v>1076</v>
      </c>
      <c r="D170" s="54">
        <v>131411400</v>
      </c>
      <c r="E170" s="37">
        <f t="shared" si="4"/>
        <v>122129.55390334573</v>
      </c>
    </row>
    <row r="171" spans="1:5" x14ac:dyDescent="0.25">
      <c r="A171" s="33" t="s">
        <v>573</v>
      </c>
      <c r="B171" s="53" t="s">
        <v>737</v>
      </c>
      <c r="C171" s="54">
        <v>1584</v>
      </c>
      <c r="D171" s="54">
        <v>145249100</v>
      </c>
      <c r="E171" s="37">
        <f t="shared" si="4"/>
        <v>91697.664141414149</v>
      </c>
    </row>
    <row r="172" spans="1:5" x14ac:dyDescent="0.25">
      <c r="A172" s="33" t="s">
        <v>574</v>
      </c>
      <c r="B172" s="53" t="s">
        <v>738</v>
      </c>
      <c r="C172" s="54">
        <v>1335</v>
      </c>
      <c r="D172" s="54">
        <v>133331400</v>
      </c>
      <c r="E172" s="37">
        <f t="shared" si="4"/>
        <v>99873.707865168544</v>
      </c>
    </row>
    <row r="173" spans="1:5" x14ac:dyDescent="0.25">
      <c r="A173" s="33" t="s">
        <v>575</v>
      </c>
      <c r="B173" s="53" t="s">
        <v>158</v>
      </c>
      <c r="C173" s="54">
        <v>10963</v>
      </c>
      <c r="D173" s="54">
        <v>981220100</v>
      </c>
      <c r="E173" s="37">
        <f t="shared" si="4"/>
        <v>89502.882422694514</v>
      </c>
    </row>
    <row r="174" spans="1:5" x14ac:dyDescent="0.25">
      <c r="A174" s="33" t="s">
        <v>576</v>
      </c>
      <c r="B174" s="53" t="s">
        <v>739</v>
      </c>
      <c r="C174" s="54">
        <v>3010</v>
      </c>
      <c r="D174" s="54">
        <v>242734100</v>
      </c>
      <c r="E174" s="37">
        <f t="shared" si="4"/>
        <v>80642.558139534885</v>
      </c>
    </row>
    <row r="175" spans="1:5" x14ac:dyDescent="0.25">
      <c r="A175" s="33" t="s">
        <v>577</v>
      </c>
      <c r="B175" s="53" t="s">
        <v>740</v>
      </c>
      <c r="C175" s="54">
        <v>23</v>
      </c>
      <c r="D175" s="54">
        <v>5322700</v>
      </c>
      <c r="E175" s="37">
        <f t="shared" si="4"/>
        <v>231421.73913043478</v>
      </c>
    </row>
    <row r="176" spans="1:5" x14ac:dyDescent="0.25">
      <c r="A176" s="33" t="s">
        <v>578</v>
      </c>
      <c r="B176" s="53" t="s">
        <v>741</v>
      </c>
      <c r="C176" s="54">
        <v>2577</v>
      </c>
      <c r="D176" s="54">
        <v>253501100</v>
      </c>
      <c r="E176" s="37">
        <f t="shared" si="4"/>
        <v>98370.624757469923</v>
      </c>
    </row>
    <row r="177" spans="1:5" x14ac:dyDescent="0.25">
      <c r="A177" s="33" t="s">
        <v>579</v>
      </c>
      <c r="B177" s="53" t="s">
        <v>742</v>
      </c>
      <c r="C177" s="54">
        <v>1683</v>
      </c>
      <c r="D177" s="54">
        <v>146368900</v>
      </c>
      <c r="E177" s="37">
        <f t="shared" si="4"/>
        <v>86969.043374925721</v>
      </c>
    </row>
    <row r="178" spans="1:5" x14ac:dyDescent="0.25">
      <c r="A178" s="33" t="s">
        <v>580</v>
      </c>
      <c r="B178" s="53" t="s">
        <v>743</v>
      </c>
      <c r="C178" s="54">
        <v>2112</v>
      </c>
      <c r="D178" s="54">
        <v>221322200</v>
      </c>
      <c r="E178" s="37">
        <f t="shared" si="4"/>
        <v>104792.70833333333</v>
      </c>
    </row>
    <row r="179" spans="1:5" x14ac:dyDescent="0.25">
      <c r="A179" s="33" t="s">
        <v>581</v>
      </c>
      <c r="B179" s="53" t="s">
        <v>744</v>
      </c>
      <c r="C179" s="54">
        <v>3</v>
      </c>
      <c r="D179" s="54">
        <v>4550000</v>
      </c>
      <c r="E179" s="37">
        <f t="shared" si="4"/>
        <v>1516666.6666666667</v>
      </c>
    </row>
    <row r="180" spans="1:5" x14ac:dyDescent="0.25">
      <c r="A180" s="33" t="s">
        <v>582</v>
      </c>
      <c r="B180" s="53" t="s">
        <v>165</v>
      </c>
      <c r="C180" s="54">
        <v>8287</v>
      </c>
      <c r="D180" s="54">
        <v>1105808788</v>
      </c>
      <c r="E180" s="37">
        <f t="shared" si="4"/>
        <v>133438.97526245928</v>
      </c>
    </row>
    <row r="181" spans="1:5" x14ac:dyDescent="0.25">
      <c r="A181" s="33" t="s">
        <v>583</v>
      </c>
      <c r="B181" s="53" t="s">
        <v>166</v>
      </c>
      <c r="C181" s="54">
        <v>3571</v>
      </c>
      <c r="D181" s="54">
        <v>405002100</v>
      </c>
      <c r="E181" s="37">
        <f t="shared" si="4"/>
        <v>113414.19770372445</v>
      </c>
    </row>
    <row r="182" spans="1:5" x14ac:dyDescent="0.25">
      <c r="A182" s="33" t="s">
        <v>584</v>
      </c>
      <c r="B182" s="53" t="s">
        <v>167</v>
      </c>
      <c r="C182" s="54">
        <v>11546</v>
      </c>
      <c r="D182" s="54">
        <v>1134571520</v>
      </c>
      <c r="E182" s="37">
        <f t="shared" si="4"/>
        <v>98265.331716611807</v>
      </c>
    </row>
    <row r="183" spans="1:5" x14ac:dyDescent="0.25">
      <c r="A183" s="33" t="s">
        <v>585</v>
      </c>
      <c r="B183" s="53" t="s">
        <v>745</v>
      </c>
      <c r="C183" s="54">
        <v>876</v>
      </c>
      <c r="D183" s="54">
        <v>45579500</v>
      </c>
      <c r="E183" s="37">
        <f t="shared" si="4"/>
        <v>52031.392694063929</v>
      </c>
    </row>
    <row r="184" spans="1:5" x14ac:dyDescent="0.25">
      <c r="A184" s="40"/>
      <c r="B184" s="46" t="s">
        <v>620</v>
      </c>
      <c r="C184" s="39">
        <f>SUM(C147:C183)</f>
        <v>153990</v>
      </c>
      <c r="D184" s="39">
        <f>SUM(D147:D183)</f>
        <v>15505644274</v>
      </c>
      <c r="E184" s="39">
        <f t="shared" si="4"/>
        <v>100692.54025586077</v>
      </c>
    </row>
    <row r="185" spans="1:5" x14ac:dyDescent="0.25">
      <c r="A185" s="45"/>
      <c r="B185" s="53"/>
      <c r="C185" s="37"/>
      <c r="D185" s="37"/>
      <c r="E185" s="37"/>
    </row>
    <row r="186" spans="1:5" x14ac:dyDescent="0.25">
      <c r="A186" s="46" t="s">
        <v>552</v>
      </c>
      <c r="B186" s="46" t="s">
        <v>621</v>
      </c>
      <c r="C186" s="37"/>
      <c r="D186" s="37"/>
      <c r="E186" s="37"/>
    </row>
    <row r="187" spans="1:5" x14ac:dyDescent="0.25">
      <c r="A187" s="33" t="s">
        <v>547</v>
      </c>
      <c r="B187" s="53" t="s">
        <v>746</v>
      </c>
      <c r="C187" s="54">
        <v>5025</v>
      </c>
      <c r="D187" s="54">
        <v>5109363800</v>
      </c>
      <c r="E187" s="37">
        <f>D187/C187</f>
        <v>1016788.815920398</v>
      </c>
    </row>
    <row r="188" spans="1:5" x14ac:dyDescent="0.25">
      <c r="A188" s="33" t="s">
        <v>549</v>
      </c>
      <c r="B188" s="53" t="s">
        <v>170</v>
      </c>
      <c r="C188" s="54">
        <v>3185</v>
      </c>
      <c r="D188" s="54">
        <v>1567400100</v>
      </c>
      <c r="E188" s="37">
        <f t="shared" ref="E188:E203" si="5">D188/C188</f>
        <v>492119.34065934067</v>
      </c>
    </row>
    <row r="189" spans="1:5" x14ac:dyDescent="0.25">
      <c r="A189" s="33" t="s">
        <v>550</v>
      </c>
      <c r="B189" s="53" t="s">
        <v>747</v>
      </c>
      <c r="C189" s="54">
        <v>590</v>
      </c>
      <c r="D189" s="54">
        <v>258464200</v>
      </c>
      <c r="E189" s="37">
        <f t="shared" si="5"/>
        <v>438074.9152542373</v>
      </c>
    </row>
    <row r="190" spans="1:5" x14ac:dyDescent="0.25">
      <c r="A190" s="33" t="s">
        <v>551</v>
      </c>
      <c r="B190" s="53" t="s">
        <v>172</v>
      </c>
      <c r="C190" s="54">
        <v>2569</v>
      </c>
      <c r="D190" s="54">
        <v>298574000</v>
      </c>
      <c r="E190" s="37">
        <f t="shared" si="5"/>
        <v>116221.87621642662</v>
      </c>
    </row>
    <row r="191" spans="1:5" x14ac:dyDescent="0.25">
      <c r="A191" s="33" t="s">
        <v>552</v>
      </c>
      <c r="B191" s="53" t="s">
        <v>173</v>
      </c>
      <c r="C191" s="54">
        <v>13826</v>
      </c>
      <c r="D191" s="54">
        <v>1323613300</v>
      </c>
      <c r="E191" s="37">
        <f t="shared" si="5"/>
        <v>95733.639519745411</v>
      </c>
    </row>
    <row r="192" spans="1:5" x14ac:dyDescent="0.25">
      <c r="A192" s="33" t="s">
        <v>553</v>
      </c>
      <c r="B192" s="53" t="s">
        <v>174</v>
      </c>
      <c r="C192" s="54">
        <v>6791</v>
      </c>
      <c r="D192" s="54">
        <v>746601500</v>
      </c>
      <c r="E192" s="37">
        <f t="shared" si="5"/>
        <v>109939.84685613311</v>
      </c>
    </row>
    <row r="193" spans="1:5" x14ac:dyDescent="0.25">
      <c r="A193" s="33" t="s">
        <v>554</v>
      </c>
      <c r="B193" s="53" t="s">
        <v>175</v>
      </c>
      <c r="C193" s="54">
        <v>6093</v>
      </c>
      <c r="D193" s="54">
        <v>645436400</v>
      </c>
      <c r="E193" s="37">
        <f t="shared" si="5"/>
        <v>105930.80584277039</v>
      </c>
    </row>
    <row r="194" spans="1:5" x14ac:dyDescent="0.25">
      <c r="A194" s="33" t="s">
        <v>555</v>
      </c>
      <c r="B194" s="53" t="s">
        <v>176</v>
      </c>
      <c r="C194" s="54">
        <v>16386</v>
      </c>
      <c r="D194" s="54">
        <v>7169452500</v>
      </c>
      <c r="E194" s="37">
        <f t="shared" si="5"/>
        <v>437535.24350054923</v>
      </c>
    </row>
    <row r="195" spans="1:5" x14ac:dyDescent="0.25">
      <c r="A195" s="33" t="s">
        <v>556</v>
      </c>
      <c r="B195" s="53" t="s">
        <v>748</v>
      </c>
      <c r="C195" s="54">
        <v>5824</v>
      </c>
      <c r="D195" s="54">
        <v>3278212800</v>
      </c>
      <c r="E195" s="37">
        <f t="shared" si="5"/>
        <v>562879.94505494507</v>
      </c>
    </row>
    <row r="196" spans="1:5" x14ac:dyDescent="0.25">
      <c r="A196" s="33" t="s">
        <v>557</v>
      </c>
      <c r="B196" s="53" t="s">
        <v>749</v>
      </c>
      <c r="C196" s="54">
        <v>2868</v>
      </c>
      <c r="D196" s="54">
        <v>3342567200</v>
      </c>
      <c r="E196" s="37">
        <f t="shared" si="5"/>
        <v>1165469.7350069736</v>
      </c>
    </row>
    <row r="197" spans="1:5" x14ac:dyDescent="0.25">
      <c r="A197" s="33" t="s">
        <v>558</v>
      </c>
      <c r="B197" s="53" t="s">
        <v>179</v>
      </c>
      <c r="C197" s="54">
        <v>4641</v>
      </c>
      <c r="D197" s="54">
        <v>728552600</v>
      </c>
      <c r="E197" s="37">
        <f t="shared" si="5"/>
        <v>156981.81426416722</v>
      </c>
    </row>
    <row r="198" spans="1:5" x14ac:dyDescent="0.25">
      <c r="A198" s="33" t="s">
        <v>559</v>
      </c>
      <c r="B198" s="53" t="s">
        <v>750</v>
      </c>
      <c r="C198" s="54">
        <v>853</v>
      </c>
      <c r="D198" s="54">
        <v>257686600</v>
      </c>
      <c r="E198" s="37">
        <f t="shared" si="5"/>
        <v>302094.49003516999</v>
      </c>
    </row>
    <row r="199" spans="1:5" x14ac:dyDescent="0.25">
      <c r="A199" s="33" t="s">
        <v>560</v>
      </c>
      <c r="B199" s="53" t="s">
        <v>751</v>
      </c>
      <c r="C199" s="54">
        <v>732</v>
      </c>
      <c r="D199" s="54">
        <v>162260600</v>
      </c>
      <c r="E199" s="37">
        <f t="shared" si="5"/>
        <v>221667.48633879781</v>
      </c>
    </row>
    <row r="200" spans="1:5" x14ac:dyDescent="0.25">
      <c r="A200" s="33" t="s">
        <v>561</v>
      </c>
      <c r="B200" s="53" t="s">
        <v>182</v>
      </c>
      <c r="C200" s="54">
        <v>3456</v>
      </c>
      <c r="D200" s="54">
        <v>886886000</v>
      </c>
      <c r="E200" s="37">
        <f t="shared" si="5"/>
        <v>256622.10648148149</v>
      </c>
    </row>
    <row r="201" spans="1:5" x14ac:dyDescent="0.25">
      <c r="A201" s="33" t="s">
        <v>562</v>
      </c>
      <c r="B201" s="53" t="s">
        <v>752</v>
      </c>
      <c r="C201" s="54">
        <v>4022</v>
      </c>
      <c r="D201" s="54">
        <v>996076500</v>
      </c>
      <c r="E201" s="37">
        <f t="shared" si="5"/>
        <v>247657.01143709596</v>
      </c>
    </row>
    <row r="202" spans="1:5" x14ac:dyDescent="0.25">
      <c r="A202" s="33" t="s">
        <v>563</v>
      </c>
      <c r="B202" s="53" t="s">
        <v>753</v>
      </c>
      <c r="C202" s="54">
        <v>545</v>
      </c>
      <c r="D202" s="54">
        <v>36021600</v>
      </c>
      <c r="E202" s="37">
        <f t="shared" si="5"/>
        <v>66094.678899082573</v>
      </c>
    </row>
    <row r="203" spans="1:5" x14ac:dyDescent="0.25">
      <c r="A203" s="40"/>
      <c r="B203" s="46" t="s">
        <v>621</v>
      </c>
      <c r="C203" s="39">
        <f>SUM(C187:C202)</f>
        <v>77406</v>
      </c>
      <c r="D203" s="39">
        <f>SUM(D187:D202)</f>
        <v>26807169700</v>
      </c>
      <c r="E203" s="39">
        <f t="shared" si="5"/>
        <v>346319.01532180968</v>
      </c>
    </row>
    <row r="204" spans="1:5" x14ac:dyDescent="0.25">
      <c r="A204" s="45"/>
      <c r="B204" s="53"/>
      <c r="C204" s="37"/>
      <c r="D204" s="37"/>
      <c r="E204" s="37"/>
    </row>
    <row r="205" spans="1:5" x14ac:dyDescent="0.25">
      <c r="A205" s="46" t="s">
        <v>553</v>
      </c>
      <c r="B205" s="47" t="s">
        <v>622</v>
      </c>
      <c r="C205" s="37"/>
      <c r="D205" s="37"/>
      <c r="E205" s="37"/>
    </row>
    <row r="206" spans="1:5" x14ac:dyDescent="0.25">
      <c r="A206" s="33" t="s">
        <v>547</v>
      </c>
      <c r="B206" s="53" t="s">
        <v>185</v>
      </c>
      <c r="C206" s="54">
        <v>4435</v>
      </c>
      <c r="D206" s="54">
        <v>238833500</v>
      </c>
      <c r="E206" s="37">
        <f>D206/C206</f>
        <v>53851.97294250282</v>
      </c>
    </row>
    <row r="207" spans="1:5" x14ac:dyDescent="0.25">
      <c r="A207" s="33" t="s">
        <v>549</v>
      </c>
      <c r="B207" s="53" t="s">
        <v>186</v>
      </c>
      <c r="C207" s="54">
        <v>2119</v>
      </c>
      <c r="D207" s="54">
        <v>93119800</v>
      </c>
      <c r="E207" s="37">
        <f t="shared" ref="E207:E220" si="6">D207/C207</f>
        <v>43945.162812647475</v>
      </c>
    </row>
    <row r="208" spans="1:5" x14ac:dyDescent="0.25">
      <c r="A208" s="33" t="s">
        <v>550</v>
      </c>
      <c r="B208" s="53" t="s">
        <v>187</v>
      </c>
      <c r="C208" s="54">
        <v>1078</v>
      </c>
      <c r="D208" s="54">
        <v>136780500</v>
      </c>
      <c r="E208" s="37">
        <f t="shared" si="6"/>
        <v>126883.58070500927</v>
      </c>
    </row>
    <row r="209" spans="1:5" x14ac:dyDescent="0.25">
      <c r="A209" s="33" t="s">
        <v>551</v>
      </c>
      <c r="B209" s="53" t="s">
        <v>188</v>
      </c>
      <c r="C209" s="54">
        <v>990</v>
      </c>
      <c r="D209" s="54">
        <v>59744300</v>
      </c>
      <c r="E209" s="37">
        <f t="shared" si="6"/>
        <v>60347.777777777781</v>
      </c>
    </row>
    <row r="210" spans="1:5" x14ac:dyDescent="0.25">
      <c r="A210" s="33" t="s">
        <v>552</v>
      </c>
      <c r="B210" s="53" t="s">
        <v>189</v>
      </c>
      <c r="C210" s="54">
        <v>1624</v>
      </c>
      <c r="D210" s="54">
        <v>132497200</v>
      </c>
      <c r="E210" s="37">
        <f t="shared" si="6"/>
        <v>81586.945812807884</v>
      </c>
    </row>
    <row r="211" spans="1:5" x14ac:dyDescent="0.25">
      <c r="A211" s="33" t="s">
        <v>553</v>
      </c>
      <c r="B211" s="53" t="s">
        <v>190</v>
      </c>
      <c r="C211" s="54">
        <v>358</v>
      </c>
      <c r="D211" s="54">
        <v>51468500</v>
      </c>
      <c r="E211" s="37">
        <f t="shared" si="6"/>
        <v>143766.75977653632</v>
      </c>
    </row>
    <row r="212" spans="1:5" x14ac:dyDescent="0.25">
      <c r="A212" s="33" t="s">
        <v>554</v>
      </c>
      <c r="B212" s="53" t="s">
        <v>191</v>
      </c>
      <c r="C212" s="54">
        <v>1610</v>
      </c>
      <c r="D212" s="54">
        <v>197286800</v>
      </c>
      <c r="E212" s="37">
        <f t="shared" si="6"/>
        <v>122538.3850931677</v>
      </c>
    </row>
    <row r="213" spans="1:5" x14ac:dyDescent="0.25">
      <c r="A213" s="33" t="s">
        <v>555</v>
      </c>
      <c r="B213" s="53" t="s">
        <v>192</v>
      </c>
      <c r="C213" s="54">
        <v>1142</v>
      </c>
      <c r="D213" s="54">
        <v>91288400</v>
      </c>
      <c r="E213" s="37">
        <f t="shared" si="6"/>
        <v>79937.302977232932</v>
      </c>
    </row>
    <row r="214" spans="1:5" x14ac:dyDescent="0.25">
      <c r="A214" s="33" t="s">
        <v>556</v>
      </c>
      <c r="B214" s="53" t="s">
        <v>193</v>
      </c>
      <c r="C214" s="54">
        <v>1415</v>
      </c>
      <c r="D214" s="54">
        <v>113002200</v>
      </c>
      <c r="E214" s="37">
        <f t="shared" si="6"/>
        <v>79860.212014134275</v>
      </c>
    </row>
    <row r="215" spans="1:5" x14ac:dyDescent="0.25">
      <c r="A215" s="33" t="s">
        <v>557</v>
      </c>
      <c r="B215" s="53" t="s">
        <v>194</v>
      </c>
      <c r="C215" s="54">
        <v>7799</v>
      </c>
      <c r="D215" s="54">
        <v>931774400</v>
      </c>
      <c r="E215" s="37">
        <f t="shared" si="6"/>
        <v>119473.5735350686</v>
      </c>
    </row>
    <row r="216" spans="1:5" x14ac:dyDescent="0.25">
      <c r="A216" s="33" t="s">
        <v>558</v>
      </c>
      <c r="B216" s="53" t="s">
        <v>754</v>
      </c>
      <c r="C216" s="54">
        <v>194</v>
      </c>
      <c r="D216" s="54">
        <v>17268300</v>
      </c>
      <c r="E216" s="37">
        <f t="shared" si="6"/>
        <v>89011.85567010309</v>
      </c>
    </row>
    <row r="217" spans="1:5" x14ac:dyDescent="0.25">
      <c r="A217" s="33" t="s">
        <v>559</v>
      </c>
      <c r="B217" s="53" t="s">
        <v>196</v>
      </c>
      <c r="C217" s="54">
        <v>533</v>
      </c>
      <c r="D217" s="54">
        <v>68704400</v>
      </c>
      <c r="E217" s="37">
        <f t="shared" si="6"/>
        <v>128901.31332082552</v>
      </c>
    </row>
    <row r="218" spans="1:5" x14ac:dyDescent="0.25">
      <c r="A218" s="33" t="s">
        <v>560</v>
      </c>
      <c r="B218" s="53" t="s">
        <v>197</v>
      </c>
      <c r="C218" s="54">
        <v>2593</v>
      </c>
      <c r="D218" s="54">
        <v>297391700</v>
      </c>
      <c r="E218" s="37">
        <f t="shared" si="6"/>
        <v>114690.20439645198</v>
      </c>
    </row>
    <row r="219" spans="1:5" x14ac:dyDescent="0.25">
      <c r="A219" s="33" t="s">
        <v>561</v>
      </c>
      <c r="B219" s="53" t="s">
        <v>198</v>
      </c>
      <c r="C219" s="54">
        <v>14954</v>
      </c>
      <c r="D219" s="54">
        <v>1343653800</v>
      </c>
      <c r="E219" s="37">
        <f t="shared" si="6"/>
        <v>89852.467567206098</v>
      </c>
    </row>
    <row r="220" spans="1:5" x14ac:dyDescent="0.25">
      <c r="A220" s="36"/>
      <c r="B220" s="47" t="s">
        <v>622</v>
      </c>
      <c r="C220" s="39">
        <f>SUM('2005 Average Assmt'!C206:C219)</f>
        <v>40844</v>
      </c>
      <c r="D220" s="39">
        <f>SUM(D206:D219)</f>
        <v>3772813800</v>
      </c>
      <c r="E220" s="39">
        <f t="shared" si="6"/>
        <v>92371.310351581633</v>
      </c>
    </row>
    <row r="221" spans="1:5" x14ac:dyDescent="0.25">
      <c r="A221" s="45"/>
      <c r="B221" s="47"/>
      <c r="C221" s="37"/>
      <c r="D221" s="37"/>
      <c r="E221" s="37"/>
    </row>
    <row r="222" spans="1:5" x14ac:dyDescent="0.25">
      <c r="A222" s="46" t="s">
        <v>554</v>
      </c>
      <c r="B222" s="46" t="s">
        <v>623</v>
      </c>
      <c r="C222" s="37"/>
      <c r="D222" s="37"/>
      <c r="E222" s="37"/>
    </row>
    <row r="223" spans="1:5" x14ac:dyDescent="0.25">
      <c r="A223" s="33" t="s">
        <v>547</v>
      </c>
      <c r="B223" s="53" t="s">
        <v>199</v>
      </c>
      <c r="C223" s="54">
        <v>8116</v>
      </c>
      <c r="D223" s="54">
        <v>323434650</v>
      </c>
      <c r="E223" s="37">
        <f>D223/C223</f>
        <v>39851.484721537701</v>
      </c>
    </row>
    <row r="224" spans="1:5" x14ac:dyDescent="0.25">
      <c r="A224" s="33" t="s">
        <v>549</v>
      </c>
      <c r="B224" s="53" t="s">
        <v>200</v>
      </c>
      <c r="C224" s="54">
        <v>11644</v>
      </c>
      <c r="D224" s="54">
        <v>1631317800</v>
      </c>
      <c r="E224" s="37">
        <f t="shared" ref="E224:E245" si="7">D224/C224</f>
        <v>140099.4331844727</v>
      </c>
    </row>
    <row r="225" spans="1:5" x14ac:dyDescent="0.25">
      <c r="A225" s="33" t="s">
        <v>550</v>
      </c>
      <c r="B225" s="53" t="s">
        <v>755</v>
      </c>
      <c r="C225" s="54">
        <v>1886</v>
      </c>
      <c r="D225" s="54">
        <v>815067800</v>
      </c>
      <c r="E225" s="37">
        <f t="shared" si="7"/>
        <v>432167.44432661717</v>
      </c>
    </row>
    <row r="226" spans="1:5" x14ac:dyDescent="0.25">
      <c r="A226" s="33" t="s">
        <v>551</v>
      </c>
      <c r="B226" s="53" t="s">
        <v>202</v>
      </c>
      <c r="C226" s="54">
        <v>3717</v>
      </c>
      <c r="D226" s="54">
        <v>253750100</v>
      </c>
      <c r="E226" s="37">
        <f t="shared" si="7"/>
        <v>68267.446865751946</v>
      </c>
    </row>
    <row r="227" spans="1:5" x14ac:dyDescent="0.25">
      <c r="A227" s="33" t="s">
        <v>552</v>
      </c>
      <c r="B227" s="53" t="s">
        <v>203</v>
      </c>
      <c r="C227" s="54">
        <v>8379</v>
      </c>
      <c r="D227" s="54">
        <v>177398800</v>
      </c>
      <c r="E227" s="37">
        <f t="shared" si="7"/>
        <v>21171.834347774198</v>
      </c>
    </row>
    <row r="228" spans="1:5" x14ac:dyDescent="0.25">
      <c r="A228" s="33" t="s">
        <v>553</v>
      </c>
      <c r="B228" s="53" t="s">
        <v>204</v>
      </c>
      <c r="C228" s="54">
        <v>748</v>
      </c>
      <c r="D228" s="54">
        <v>778885700</v>
      </c>
      <c r="E228" s="37">
        <f t="shared" si="7"/>
        <v>1041291.0427807487</v>
      </c>
    </row>
    <row r="229" spans="1:5" x14ac:dyDescent="0.25">
      <c r="A229" s="33" t="s">
        <v>554</v>
      </c>
      <c r="B229" s="53" t="s">
        <v>189</v>
      </c>
      <c r="C229" s="54">
        <v>2437</v>
      </c>
      <c r="D229" s="54">
        <v>628523000</v>
      </c>
      <c r="E229" s="37">
        <f t="shared" si="7"/>
        <v>257908.49405006156</v>
      </c>
    </row>
    <row r="230" spans="1:5" x14ac:dyDescent="0.25">
      <c r="A230" s="33" t="s">
        <v>555</v>
      </c>
      <c r="B230" s="53" t="s">
        <v>624</v>
      </c>
      <c r="C230" s="54">
        <v>2232</v>
      </c>
      <c r="D230" s="54">
        <v>219328400</v>
      </c>
      <c r="E230" s="37">
        <f t="shared" si="7"/>
        <v>98265.412186379923</v>
      </c>
    </row>
    <row r="231" spans="1:5" x14ac:dyDescent="0.25">
      <c r="A231" s="33" t="s">
        <v>556</v>
      </c>
      <c r="B231" s="53" t="s">
        <v>205</v>
      </c>
      <c r="C231" s="54">
        <v>7987</v>
      </c>
      <c r="D231" s="54">
        <v>172677400</v>
      </c>
      <c r="E231" s="37">
        <f t="shared" si="7"/>
        <v>21619.807186678354</v>
      </c>
    </row>
    <row r="232" spans="1:5" x14ac:dyDescent="0.25">
      <c r="A232" s="33" t="s">
        <v>557</v>
      </c>
      <c r="B232" s="53" t="s">
        <v>206</v>
      </c>
      <c r="C232" s="54">
        <v>9614</v>
      </c>
      <c r="D232" s="54">
        <v>744443300</v>
      </c>
      <c r="E232" s="37">
        <f t="shared" si="7"/>
        <v>77433.253588516745</v>
      </c>
    </row>
    <row r="233" spans="1:5" x14ac:dyDescent="0.25">
      <c r="A233" s="33" t="s">
        <v>558</v>
      </c>
      <c r="B233" s="53" t="s">
        <v>207</v>
      </c>
      <c r="C233" s="54">
        <v>6849</v>
      </c>
      <c r="D233" s="54">
        <v>1830312400</v>
      </c>
      <c r="E233" s="37">
        <f t="shared" si="7"/>
        <v>267237.90334355383</v>
      </c>
    </row>
    <row r="234" spans="1:5" x14ac:dyDescent="0.25">
      <c r="A234" s="33" t="s">
        <v>559</v>
      </c>
      <c r="B234" s="53" t="s">
        <v>208</v>
      </c>
      <c r="C234" s="54">
        <v>6164</v>
      </c>
      <c r="D234" s="54">
        <v>4769923800</v>
      </c>
      <c r="E234" s="37">
        <f t="shared" si="7"/>
        <v>773835.78844905901</v>
      </c>
    </row>
    <row r="235" spans="1:5" x14ac:dyDescent="0.25">
      <c r="A235" s="33" t="s">
        <v>560</v>
      </c>
      <c r="B235" s="53" t="s">
        <v>209</v>
      </c>
      <c r="C235" s="54">
        <v>9438</v>
      </c>
      <c r="D235" s="54">
        <v>2387199500</v>
      </c>
      <c r="E235" s="37">
        <f t="shared" si="7"/>
        <v>252934.89086670906</v>
      </c>
    </row>
    <row r="236" spans="1:5" x14ac:dyDescent="0.25">
      <c r="A236" s="33" t="s">
        <v>561</v>
      </c>
      <c r="B236" s="53" t="s">
        <v>210</v>
      </c>
      <c r="C236" s="54">
        <v>27809</v>
      </c>
      <c r="D236" s="54">
        <v>4612558500</v>
      </c>
      <c r="E236" s="37">
        <f t="shared" si="7"/>
        <v>165865.67298356647</v>
      </c>
    </row>
    <row r="237" spans="1:5" x14ac:dyDescent="0.25">
      <c r="A237" s="33" t="s">
        <v>562</v>
      </c>
      <c r="B237" s="53" t="s">
        <v>211</v>
      </c>
      <c r="C237" s="54">
        <v>2101</v>
      </c>
      <c r="D237" s="54">
        <v>346492540</v>
      </c>
      <c r="E237" s="37">
        <f t="shared" si="7"/>
        <v>164917.91527843883</v>
      </c>
    </row>
    <row r="238" spans="1:5" x14ac:dyDescent="0.25">
      <c r="A238" s="33" t="s">
        <v>563</v>
      </c>
      <c r="B238" s="53" t="s">
        <v>212</v>
      </c>
      <c r="C238" s="54">
        <v>8262</v>
      </c>
      <c r="D238" s="54">
        <v>386726300</v>
      </c>
      <c r="E238" s="37">
        <f t="shared" si="7"/>
        <v>46807.831033648028</v>
      </c>
    </row>
    <row r="239" spans="1:5" x14ac:dyDescent="0.25">
      <c r="A239" s="33" t="s">
        <v>564</v>
      </c>
      <c r="B239" s="53" t="s">
        <v>756</v>
      </c>
      <c r="C239" s="54">
        <v>4143</v>
      </c>
      <c r="D239" s="54">
        <v>63127800</v>
      </c>
      <c r="E239" s="37">
        <f t="shared" si="7"/>
        <v>15237.219406227372</v>
      </c>
    </row>
    <row r="240" spans="1:5" x14ac:dyDescent="0.25">
      <c r="A240" s="33" t="s">
        <v>565</v>
      </c>
      <c r="B240" s="53" t="s">
        <v>757</v>
      </c>
      <c r="C240" s="54">
        <v>1938</v>
      </c>
      <c r="D240" s="54">
        <v>120485141</v>
      </c>
      <c r="E240" s="37">
        <f t="shared" si="7"/>
        <v>62169.83539731682</v>
      </c>
    </row>
    <row r="241" spans="1:5" x14ac:dyDescent="0.25">
      <c r="A241" s="33" t="s">
        <v>566</v>
      </c>
      <c r="B241" s="53" t="s">
        <v>758</v>
      </c>
      <c r="C241" s="54">
        <v>4287</v>
      </c>
      <c r="D241" s="54">
        <v>892786700</v>
      </c>
      <c r="E241" s="37">
        <f t="shared" si="7"/>
        <v>208254.42034056451</v>
      </c>
    </row>
    <row r="242" spans="1:5" x14ac:dyDescent="0.25">
      <c r="A242" s="33" t="s">
        <v>567</v>
      </c>
      <c r="B242" s="53" t="s">
        <v>216</v>
      </c>
      <c r="C242" s="54">
        <v>4823</v>
      </c>
      <c r="D242" s="54">
        <v>438881300</v>
      </c>
      <c r="E242" s="37">
        <f t="shared" si="7"/>
        <v>90997.574123989223</v>
      </c>
    </row>
    <row r="243" spans="1:5" x14ac:dyDescent="0.25">
      <c r="A243" s="33" t="s">
        <v>568</v>
      </c>
      <c r="B243" s="53" t="s">
        <v>217</v>
      </c>
      <c r="C243" s="54">
        <v>3479</v>
      </c>
      <c r="D243" s="54">
        <v>754399800</v>
      </c>
      <c r="E243" s="37">
        <f t="shared" si="7"/>
        <v>216843.86317907445</v>
      </c>
    </row>
    <row r="244" spans="1:5" x14ac:dyDescent="0.25">
      <c r="A244" s="33" t="s">
        <v>569</v>
      </c>
      <c r="B244" s="53" t="s">
        <v>218</v>
      </c>
      <c r="C244" s="54">
        <v>12874</v>
      </c>
      <c r="D244" s="54">
        <v>1222595500</v>
      </c>
      <c r="E244" s="37">
        <f t="shared" si="7"/>
        <v>94966.249805810163</v>
      </c>
    </row>
    <row r="245" spans="1:5" x14ac:dyDescent="0.25">
      <c r="A245" s="40"/>
      <c r="B245" s="46" t="s">
        <v>623</v>
      </c>
      <c r="C245" s="39">
        <f>SUM(C223:C244)</f>
        <v>148927</v>
      </c>
      <c r="D245" s="39">
        <f>SUM(D223:D244)</f>
        <v>23570316231</v>
      </c>
      <c r="E245" s="39">
        <f t="shared" si="7"/>
        <v>158267.58231213951</v>
      </c>
    </row>
    <row r="246" spans="1:5" x14ac:dyDescent="0.25">
      <c r="A246" s="45"/>
      <c r="B246" s="53"/>
      <c r="C246" s="37"/>
      <c r="D246" s="37"/>
      <c r="E246" s="37"/>
    </row>
    <row r="247" spans="1:5" x14ac:dyDescent="0.25">
      <c r="A247" s="46" t="s">
        <v>555</v>
      </c>
      <c r="B247" s="46" t="s">
        <v>625</v>
      </c>
      <c r="C247" s="37"/>
      <c r="D247" s="37"/>
      <c r="E247" s="37"/>
    </row>
    <row r="248" spans="1:5" x14ac:dyDescent="0.25">
      <c r="A248" s="33" t="s">
        <v>547</v>
      </c>
      <c r="B248" s="53" t="s">
        <v>759</v>
      </c>
      <c r="C248" s="54">
        <v>2418</v>
      </c>
      <c r="D248" s="54">
        <v>226220700</v>
      </c>
      <c r="E248" s="37">
        <f>D248/C248</f>
        <v>93556.947890818861</v>
      </c>
    </row>
    <row r="249" spans="1:5" x14ac:dyDescent="0.25">
      <c r="A249" s="33" t="s">
        <v>549</v>
      </c>
      <c r="B249" s="53" t="s">
        <v>220</v>
      </c>
      <c r="C249" s="54">
        <v>9441</v>
      </c>
      <c r="D249" s="54">
        <v>1023287200</v>
      </c>
      <c r="E249" s="37">
        <f t="shared" ref="E249:E272" si="8">D249/C249</f>
        <v>108387.58606079864</v>
      </c>
    </row>
    <row r="250" spans="1:5" x14ac:dyDescent="0.25">
      <c r="A250" s="33" t="s">
        <v>550</v>
      </c>
      <c r="B250" s="53" t="s">
        <v>221</v>
      </c>
      <c r="C250" s="54">
        <v>2393</v>
      </c>
      <c r="D250" s="54">
        <v>357726800</v>
      </c>
      <c r="E250" s="37">
        <f t="shared" si="8"/>
        <v>149488.84245716673</v>
      </c>
    </row>
    <row r="251" spans="1:5" x14ac:dyDescent="0.25">
      <c r="A251" s="33" t="s">
        <v>551</v>
      </c>
      <c r="B251" s="53" t="s">
        <v>222</v>
      </c>
      <c r="C251" s="54">
        <v>1346</v>
      </c>
      <c r="D251" s="54">
        <v>150810200</v>
      </c>
      <c r="E251" s="37">
        <f t="shared" si="8"/>
        <v>112043.23922734027</v>
      </c>
    </row>
    <row r="252" spans="1:5" x14ac:dyDescent="0.25">
      <c r="A252" s="33" t="s">
        <v>552</v>
      </c>
      <c r="B252" s="53" t="s">
        <v>223</v>
      </c>
      <c r="C252" s="54">
        <v>5448</v>
      </c>
      <c r="D252" s="54">
        <v>605923700</v>
      </c>
      <c r="E252" s="37">
        <f t="shared" si="8"/>
        <v>111219.47503671072</v>
      </c>
    </row>
    <row r="253" spans="1:5" x14ac:dyDescent="0.25">
      <c r="A253" s="33" t="s">
        <v>553</v>
      </c>
      <c r="B253" s="53" t="s">
        <v>760</v>
      </c>
      <c r="C253" s="54">
        <v>4602</v>
      </c>
      <c r="D253" s="54">
        <v>479406300</v>
      </c>
      <c r="E253" s="37">
        <f t="shared" si="8"/>
        <v>104173.46805736636</v>
      </c>
    </row>
    <row r="254" spans="1:5" x14ac:dyDescent="0.25">
      <c r="A254" s="33" t="s">
        <v>554</v>
      </c>
      <c r="B254" s="53" t="s">
        <v>190</v>
      </c>
      <c r="C254" s="54">
        <v>1818</v>
      </c>
      <c r="D254" s="54">
        <v>184076500</v>
      </c>
      <c r="E254" s="37">
        <f t="shared" si="8"/>
        <v>101252.200220022</v>
      </c>
    </row>
    <row r="255" spans="1:5" x14ac:dyDescent="0.25">
      <c r="A255" s="33" t="s">
        <v>555</v>
      </c>
      <c r="B255" s="53" t="s">
        <v>225</v>
      </c>
      <c r="C255" s="54">
        <v>3205</v>
      </c>
      <c r="D255" s="54">
        <v>580506000</v>
      </c>
      <c r="E255" s="37">
        <f t="shared" si="8"/>
        <v>181125.11700468019</v>
      </c>
    </row>
    <row r="256" spans="1:5" x14ac:dyDescent="0.25">
      <c r="A256" s="33" t="s">
        <v>556</v>
      </c>
      <c r="B256" s="53" t="s">
        <v>226</v>
      </c>
      <c r="C256" s="54">
        <v>2052</v>
      </c>
      <c r="D256" s="54">
        <v>207916600</v>
      </c>
      <c r="E256" s="37">
        <f t="shared" si="8"/>
        <v>101323.8791423002</v>
      </c>
    </row>
    <row r="257" spans="1:5" x14ac:dyDescent="0.25">
      <c r="A257" s="33" t="s">
        <v>557</v>
      </c>
      <c r="B257" s="53" t="s">
        <v>227</v>
      </c>
      <c r="C257" s="54">
        <v>5126</v>
      </c>
      <c r="D257" s="54">
        <v>609460600</v>
      </c>
      <c r="E257" s="37">
        <f t="shared" si="8"/>
        <v>118895.94225516972</v>
      </c>
    </row>
    <row r="258" spans="1:5" x14ac:dyDescent="0.25">
      <c r="A258" s="33" t="s">
        <v>558</v>
      </c>
      <c r="B258" s="53" t="s">
        <v>228</v>
      </c>
      <c r="C258" s="54">
        <v>9880</v>
      </c>
      <c r="D258" s="54">
        <v>1108405900</v>
      </c>
      <c r="E258" s="37">
        <f t="shared" si="8"/>
        <v>112186.83198380566</v>
      </c>
    </row>
    <row r="259" spans="1:5" x14ac:dyDescent="0.25">
      <c r="A259" s="33" t="s">
        <v>559</v>
      </c>
      <c r="B259" s="53" t="s">
        <v>761</v>
      </c>
      <c r="C259" s="54">
        <v>1076</v>
      </c>
      <c r="D259" s="54">
        <v>89099600</v>
      </c>
      <c r="E259" s="37">
        <f t="shared" si="8"/>
        <v>82806.319702602224</v>
      </c>
    </row>
    <row r="260" spans="1:5" x14ac:dyDescent="0.25">
      <c r="A260" s="33" t="s">
        <v>560</v>
      </c>
      <c r="B260" s="53" t="s">
        <v>762</v>
      </c>
      <c r="C260" s="54">
        <v>566</v>
      </c>
      <c r="D260" s="54">
        <v>50391900</v>
      </c>
      <c r="E260" s="37">
        <f t="shared" si="8"/>
        <v>89031.625441696116</v>
      </c>
    </row>
    <row r="261" spans="1:5" x14ac:dyDescent="0.25">
      <c r="A261" s="33" t="s">
        <v>561</v>
      </c>
      <c r="B261" s="53" t="s">
        <v>763</v>
      </c>
      <c r="C261" s="54">
        <v>1974</v>
      </c>
      <c r="D261" s="54">
        <v>139128400</v>
      </c>
      <c r="E261" s="37">
        <f t="shared" si="8"/>
        <v>70480.445795339416</v>
      </c>
    </row>
    <row r="262" spans="1:5" x14ac:dyDescent="0.25">
      <c r="A262" s="33" t="s">
        <v>562</v>
      </c>
      <c r="B262" s="53" t="s">
        <v>764</v>
      </c>
      <c r="C262" s="54">
        <v>2984</v>
      </c>
      <c r="D262" s="54">
        <v>321582600</v>
      </c>
      <c r="E262" s="37">
        <f t="shared" si="8"/>
        <v>107768.96782841823</v>
      </c>
    </row>
    <row r="263" spans="1:5" x14ac:dyDescent="0.25">
      <c r="A263" s="33" t="s">
        <v>563</v>
      </c>
      <c r="B263" s="53" t="s">
        <v>765</v>
      </c>
      <c r="C263" s="54">
        <v>900</v>
      </c>
      <c r="D263" s="54">
        <v>173252100</v>
      </c>
      <c r="E263" s="37">
        <f t="shared" si="8"/>
        <v>192502.33333333334</v>
      </c>
    </row>
    <row r="264" spans="1:5" x14ac:dyDescent="0.25">
      <c r="A264" s="33" t="s">
        <v>564</v>
      </c>
      <c r="B264" s="53" t="s">
        <v>766</v>
      </c>
      <c r="C264" s="54">
        <v>623</v>
      </c>
      <c r="D264" s="54">
        <v>54803300</v>
      </c>
      <c r="E264" s="37">
        <f t="shared" si="8"/>
        <v>87966.773675762437</v>
      </c>
    </row>
    <row r="265" spans="1:5" x14ac:dyDescent="0.25">
      <c r="A265" s="33" t="s">
        <v>565</v>
      </c>
      <c r="B265" s="53" t="s">
        <v>88</v>
      </c>
      <c r="C265" s="54">
        <v>16057</v>
      </c>
      <c r="D265" s="54">
        <v>2061617700</v>
      </c>
      <c r="E265" s="37">
        <f t="shared" si="8"/>
        <v>128393.70368063773</v>
      </c>
    </row>
    <row r="266" spans="1:5" x14ac:dyDescent="0.25">
      <c r="A266" s="33" t="s">
        <v>566</v>
      </c>
      <c r="B266" s="53" t="s">
        <v>767</v>
      </c>
      <c r="C266" s="54">
        <v>818</v>
      </c>
      <c r="D266" s="54">
        <v>132566400</v>
      </c>
      <c r="E266" s="37">
        <f t="shared" si="8"/>
        <v>162061.61369193153</v>
      </c>
    </row>
    <row r="267" spans="1:5" x14ac:dyDescent="0.25">
      <c r="A267" s="33" t="s">
        <v>567</v>
      </c>
      <c r="B267" s="53" t="s">
        <v>236</v>
      </c>
      <c r="C267" s="54">
        <v>6103</v>
      </c>
      <c r="D267" s="54">
        <v>684745500</v>
      </c>
      <c r="E267" s="37">
        <f t="shared" si="8"/>
        <v>112198.18122234967</v>
      </c>
    </row>
    <row r="268" spans="1:5" x14ac:dyDescent="0.25">
      <c r="A268" s="33" t="s">
        <v>568</v>
      </c>
      <c r="B268" s="53" t="s">
        <v>768</v>
      </c>
      <c r="C268" s="54">
        <v>1396</v>
      </c>
      <c r="D268" s="54">
        <v>120978000</v>
      </c>
      <c r="E268" s="37">
        <f t="shared" si="8"/>
        <v>86660.458452722058</v>
      </c>
    </row>
    <row r="269" spans="1:5" x14ac:dyDescent="0.25">
      <c r="A269" s="33" t="s">
        <v>569</v>
      </c>
      <c r="B269" s="53" t="s">
        <v>238</v>
      </c>
      <c r="C269" s="54">
        <v>2909</v>
      </c>
      <c r="D269" s="54">
        <v>265175300</v>
      </c>
      <c r="E269" s="37">
        <f t="shared" si="8"/>
        <v>91156.858026813337</v>
      </c>
    </row>
    <row r="270" spans="1:5" x14ac:dyDescent="0.25">
      <c r="A270" s="33" t="s">
        <v>570</v>
      </c>
      <c r="B270" s="53" t="s">
        <v>769</v>
      </c>
      <c r="C270" s="54">
        <v>1062</v>
      </c>
      <c r="D270" s="54">
        <v>149578300</v>
      </c>
      <c r="E270" s="37">
        <f t="shared" si="8"/>
        <v>140845.85687382298</v>
      </c>
    </row>
    <row r="271" spans="1:5" x14ac:dyDescent="0.25">
      <c r="A271" s="33" t="s">
        <v>572</v>
      </c>
      <c r="B271" s="53" t="s">
        <v>240</v>
      </c>
      <c r="C271" s="54">
        <v>2076</v>
      </c>
      <c r="D271" s="54">
        <v>362984500</v>
      </c>
      <c r="E271" s="37">
        <f t="shared" si="8"/>
        <v>174848.02504816957</v>
      </c>
    </row>
    <row r="272" spans="1:5" x14ac:dyDescent="0.25">
      <c r="A272" s="40"/>
      <c r="B272" s="46" t="s">
        <v>625</v>
      </c>
      <c r="C272" s="39">
        <f>SUM(C248:C271)</f>
        <v>86273</v>
      </c>
      <c r="D272" s="39">
        <f>SUM(D248:D271)</f>
        <v>10139644100</v>
      </c>
      <c r="E272" s="39">
        <f t="shared" si="8"/>
        <v>117529.74974789332</v>
      </c>
    </row>
    <row r="273" spans="1:5" x14ac:dyDescent="0.25">
      <c r="A273" s="45"/>
      <c r="B273" s="53"/>
      <c r="C273" s="37"/>
      <c r="D273" s="37"/>
      <c r="E273" s="37"/>
    </row>
    <row r="274" spans="1:5" x14ac:dyDescent="0.25">
      <c r="A274" s="48" t="s">
        <v>556</v>
      </c>
      <c r="B274" s="49" t="s">
        <v>626</v>
      </c>
      <c r="C274" s="37"/>
      <c r="D274" s="37"/>
      <c r="E274" s="37"/>
    </row>
    <row r="275" spans="1:5" x14ac:dyDescent="0.25">
      <c r="A275" s="33" t="s">
        <v>547</v>
      </c>
      <c r="B275" s="53" t="s">
        <v>241</v>
      </c>
      <c r="C275" s="54">
        <v>10867</v>
      </c>
      <c r="D275" s="54">
        <v>1456827300</v>
      </c>
      <c r="E275" s="37">
        <f>D275/C275</f>
        <v>134059.74970092942</v>
      </c>
    </row>
    <row r="276" spans="1:5" x14ac:dyDescent="0.25">
      <c r="A276" s="33" t="s">
        <v>549</v>
      </c>
      <c r="B276" s="53" t="s">
        <v>770</v>
      </c>
      <c r="C276" s="54">
        <v>327</v>
      </c>
      <c r="D276" s="54">
        <v>24063400</v>
      </c>
      <c r="E276" s="37">
        <f t="shared" ref="E276:E287" si="9">D276/C276</f>
        <v>73588.379204892961</v>
      </c>
    </row>
    <row r="277" spans="1:5" x14ac:dyDescent="0.25">
      <c r="A277" s="33" t="s">
        <v>550</v>
      </c>
      <c r="B277" s="53" t="s">
        <v>243</v>
      </c>
      <c r="C277" s="54">
        <v>2289</v>
      </c>
      <c r="D277" s="54">
        <v>316786500</v>
      </c>
      <c r="E277" s="37">
        <f t="shared" si="9"/>
        <v>138395.15072083881</v>
      </c>
    </row>
    <row r="278" spans="1:5" x14ac:dyDescent="0.25">
      <c r="A278" s="33" t="s">
        <v>551</v>
      </c>
      <c r="B278" s="53" t="s">
        <v>244</v>
      </c>
      <c r="C278" s="54">
        <v>1934</v>
      </c>
      <c r="D278" s="54">
        <v>266541465</v>
      </c>
      <c r="E278" s="37">
        <f t="shared" si="9"/>
        <v>137818.75129265772</v>
      </c>
    </row>
    <row r="279" spans="1:5" x14ac:dyDescent="0.25">
      <c r="A279" s="33" t="s">
        <v>552</v>
      </c>
      <c r="B279" s="53" t="s">
        <v>245</v>
      </c>
      <c r="C279" s="54">
        <v>9713</v>
      </c>
      <c r="D279" s="54">
        <v>1588634900</v>
      </c>
      <c r="E279" s="37">
        <f t="shared" si="9"/>
        <v>163557.59291670957</v>
      </c>
    </row>
    <row r="280" spans="1:5" x14ac:dyDescent="0.25">
      <c r="A280" s="33" t="s">
        <v>553</v>
      </c>
      <c r="B280" s="53" t="s">
        <v>771</v>
      </c>
      <c r="C280" s="54">
        <v>32383</v>
      </c>
      <c r="D280" s="54">
        <v>2940771675</v>
      </c>
      <c r="E280" s="37">
        <f t="shared" si="9"/>
        <v>90812.206250193005</v>
      </c>
    </row>
    <row r="281" spans="1:5" x14ac:dyDescent="0.25">
      <c r="A281" s="33" t="s">
        <v>554</v>
      </c>
      <c r="B281" s="53" t="s">
        <v>247</v>
      </c>
      <c r="C281" s="54">
        <v>7082</v>
      </c>
      <c r="D281" s="54">
        <v>659958000</v>
      </c>
      <c r="E281" s="37">
        <f t="shared" si="9"/>
        <v>93188.082462581195</v>
      </c>
    </row>
    <row r="282" spans="1:5" x14ac:dyDescent="0.25">
      <c r="A282" s="33" t="s">
        <v>555</v>
      </c>
      <c r="B282" s="53" t="s">
        <v>248</v>
      </c>
      <c r="C282" s="54">
        <v>9910</v>
      </c>
      <c r="D282" s="54">
        <v>1280782800</v>
      </c>
      <c r="E282" s="37">
        <f t="shared" si="9"/>
        <v>129241.45307769929</v>
      </c>
    </row>
    <row r="283" spans="1:5" x14ac:dyDescent="0.25">
      <c r="A283" s="33" t="s">
        <v>556</v>
      </c>
      <c r="B283" s="53" t="s">
        <v>249</v>
      </c>
      <c r="C283" s="54">
        <v>4461</v>
      </c>
      <c r="D283" s="54">
        <v>711852250</v>
      </c>
      <c r="E283" s="37">
        <f t="shared" si="9"/>
        <v>159572.34924904729</v>
      </c>
    </row>
    <row r="284" spans="1:5" x14ac:dyDescent="0.25">
      <c r="A284" s="33" t="s">
        <v>557</v>
      </c>
      <c r="B284" s="53" t="s">
        <v>772</v>
      </c>
      <c r="C284" s="54">
        <v>4925</v>
      </c>
      <c r="D284" s="54">
        <v>647442650</v>
      </c>
      <c r="E284" s="37">
        <f t="shared" si="9"/>
        <v>131460.43654822334</v>
      </c>
    </row>
    <row r="285" spans="1:5" x14ac:dyDescent="0.25">
      <c r="A285" s="33" t="s">
        <v>558</v>
      </c>
      <c r="B285" s="53" t="s">
        <v>251</v>
      </c>
      <c r="C285" s="54">
        <v>2442</v>
      </c>
      <c r="D285" s="54">
        <v>478123840</v>
      </c>
      <c r="E285" s="37">
        <f t="shared" si="9"/>
        <v>195791.90827190827</v>
      </c>
    </row>
    <row r="286" spans="1:5" x14ac:dyDescent="0.25">
      <c r="A286" s="33" t="s">
        <v>559</v>
      </c>
      <c r="B286" s="53" t="s">
        <v>252</v>
      </c>
      <c r="C286" s="54">
        <v>3965</v>
      </c>
      <c r="D286" s="54">
        <v>422757950</v>
      </c>
      <c r="E286" s="37">
        <f t="shared" si="9"/>
        <v>106622.43379571248</v>
      </c>
    </row>
    <row r="287" spans="1:5" x14ac:dyDescent="0.25">
      <c r="A287" s="50"/>
      <c r="B287" s="49" t="s">
        <v>626</v>
      </c>
      <c r="C287" s="37">
        <f>SUM(C275:C286)</f>
        <v>90298</v>
      </c>
      <c r="D287" s="37">
        <f>SUM(D275:D286)</f>
        <v>10794542730</v>
      </c>
      <c r="E287" s="37">
        <f t="shared" si="9"/>
        <v>119543.54171742452</v>
      </c>
    </row>
    <row r="288" spans="1:5" x14ac:dyDescent="0.25">
      <c r="A288" s="45"/>
      <c r="B288" s="49"/>
      <c r="C288" s="37"/>
      <c r="D288" s="37"/>
      <c r="E288" s="37"/>
    </row>
    <row r="289" spans="1:5" x14ac:dyDescent="0.25">
      <c r="A289" s="49">
        <v>10</v>
      </c>
      <c r="B289" s="49" t="s">
        <v>627</v>
      </c>
      <c r="C289" s="37"/>
      <c r="D289" s="37"/>
      <c r="E289" s="37"/>
    </row>
    <row r="290" spans="1:5" x14ac:dyDescent="0.25">
      <c r="A290" s="33" t="s">
        <v>547</v>
      </c>
      <c r="B290" s="53" t="s">
        <v>253</v>
      </c>
      <c r="C290" s="54">
        <v>1627</v>
      </c>
      <c r="D290" s="54">
        <v>673453800</v>
      </c>
      <c r="E290" s="37">
        <f>D290/C290</f>
        <v>413923.66318377381</v>
      </c>
    </row>
    <row r="291" spans="1:5" x14ac:dyDescent="0.25">
      <c r="A291" s="33" t="s">
        <v>549</v>
      </c>
      <c r="B291" s="53" t="s">
        <v>254</v>
      </c>
      <c r="C291" s="54">
        <v>1391</v>
      </c>
      <c r="D291" s="54">
        <v>481402000</v>
      </c>
      <c r="E291" s="37">
        <f t="shared" ref="E291:E316" si="10">D291/C291</f>
        <v>346083.39324227173</v>
      </c>
    </row>
    <row r="292" spans="1:5" x14ac:dyDescent="0.25">
      <c r="A292" s="33" t="s">
        <v>550</v>
      </c>
      <c r="B292" s="53" t="s">
        <v>773</v>
      </c>
      <c r="C292" s="54">
        <v>318</v>
      </c>
      <c r="D292" s="54">
        <v>46932500</v>
      </c>
      <c r="E292" s="37">
        <f t="shared" si="10"/>
        <v>147586.47798742139</v>
      </c>
    </row>
    <row r="293" spans="1:5" x14ac:dyDescent="0.25">
      <c r="A293" s="33" t="s">
        <v>551</v>
      </c>
      <c r="B293" s="53" t="s">
        <v>774</v>
      </c>
      <c r="C293" s="54">
        <v>392</v>
      </c>
      <c r="D293" s="54">
        <v>78050000</v>
      </c>
      <c r="E293" s="37">
        <f t="shared" si="10"/>
        <v>199107.14285714287</v>
      </c>
    </row>
    <row r="294" spans="1:5" x14ac:dyDescent="0.25">
      <c r="A294" s="33" t="s">
        <v>552</v>
      </c>
      <c r="B294" s="53" t="s">
        <v>257</v>
      </c>
      <c r="C294" s="54">
        <v>855</v>
      </c>
      <c r="D294" s="54">
        <v>275308900</v>
      </c>
      <c r="E294" s="37">
        <f t="shared" si="10"/>
        <v>321998.71345029242</v>
      </c>
    </row>
    <row r="295" spans="1:5" x14ac:dyDescent="0.25">
      <c r="A295" s="33" t="s">
        <v>553</v>
      </c>
      <c r="B295" s="53" t="s">
        <v>258</v>
      </c>
      <c r="C295" s="54">
        <v>4410</v>
      </c>
      <c r="D295" s="54">
        <v>1602301500</v>
      </c>
      <c r="E295" s="37">
        <f t="shared" si="10"/>
        <v>363333.67346938775</v>
      </c>
    </row>
    <row r="296" spans="1:5" x14ac:dyDescent="0.25">
      <c r="A296" s="33" t="s">
        <v>554</v>
      </c>
      <c r="B296" s="53" t="s">
        <v>259</v>
      </c>
      <c r="C296" s="54">
        <v>1750</v>
      </c>
      <c r="D296" s="54">
        <v>828260100</v>
      </c>
      <c r="E296" s="37">
        <f t="shared" si="10"/>
        <v>473291.48571428569</v>
      </c>
    </row>
    <row r="297" spans="1:5" x14ac:dyDescent="0.25">
      <c r="A297" s="33" t="s">
        <v>555</v>
      </c>
      <c r="B297" s="53" t="s">
        <v>260</v>
      </c>
      <c r="C297" s="54">
        <v>1461</v>
      </c>
      <c r="D297" s="54">
        <v>655795300</v>
      </c>
      <c r="E297" s="37">
        <f t="shared" si="10"/>
        <v>448867.41957563313</v>
      </c>
    </row>
    <row r="298" spans="1:5" x14ac:dyDescent="0.25">
      <c r="A298" s="33" t="s">
        <v>556</v>
      </c>
      <c r="B298" s="53" t="s">
        <v>775</v>
      </c>
      <c r="C298" s="54">
        <v>845</v>
      </c>
      <c r="D298" s="54">
        <v>208390600</v>
      </c>
      <c r="E298" s="37">
        <f t="shared" si="10"/>
        <v>246616.09467455623</v>
      </c>
    </row>
    <row r="299" spans="1:5" x14ac:dyDescent="0.25">
      <c r="A299" s="33" t="s">
        <v>557</v>
      </c>
      <c r="B299" s="53" t="s">
        <v>223</v>
      </c>
      <c r="C299" s="54">
        <v>1108</v>
      </c>
      <c r="D299" s="54">
        <v>470202700</v>
      </c>
      <c r="E299" s="37">
        <f t="shared" si="10"/>
        <v>424370.66787003609</v>
      </c>
    </row>
    <row r="300" spans="1:5" x14ac:dyDescent="0.25">
      <c r="A300" s="33" t="s">
        <v>558</v>
      </c>
      <c r="B300" s="53" t="s">
        <v>776</v>
      </c>
      <c r="C300" s="54">
        <v>416</v>
      </c>
      <c r="D300" s="54">
        <v>109034400</v>
      </c>
      <c r="E300" s="37">
        <f t="shared" si="10"/>
        <v>262101.92307692306</v>
      </c>
    </row>
    <row r="301" spans="1:5" x14ac:dyDescent="0.25">
      <c r="A301" s="33" t="s">
        <v>559</v>
      </c>
      <c r="B301" s="53" t="s">
        <v>777</v>
      </c>
      <c r="C301" s="54">
        <v>718</v>
      </c>
      <c r="D301" s="54">
        <v>131413400</v>
      </c>
      <c r="E301" s="37">
        <f t="shared" si="10"/>
        <v>183027.01949860723</v>
      </c>
    </row>
    <row r="302" spans="1:5" x14ac:dyDescent="0.25">
      <c r="A302" s="33" t="s">
        <v>560</v>
      </c>
      <c r="B302" s="53" t="s">
        <v>778</v>
      </c>
      <c r="C302" s="54">
        <v>439</v>
      </c>
      <c r="D302" s="54">
        <v>58498400</v>
      </c>
      <c r="E302" s="37">
        <f t="shared" si="10"/>
        <v>133253.75854214124</v>
      </c>
    </row>
    <row r="303" spans="1:5" x14ac:dyDescent="0.25">
      <c r="A303" s="33" t="s">
        <v>561</v>
      </c>
      <c r="B303" s="53" t="s">
        <v>779</v>
      </c>
      <c r="C303" s="54">
        <v>1333</v>
      </c>
      <c r="D303" s="54">
        <v>348628400</v>
      </c>
      <c r="E303" s="37">
        <f t="shared" si="10"/>
        <v>261536.68417104275</v>
      </c>
    </row>
    <row r="304" spans="1:5" x14ac:dyDescent="0.25">
      <c r="A304" s="33" t="s">
        <v>562</v>
      </c>
      <c r="B304" s="53" t="s">
        <v>266</v>
      </c>
      <c r="C304" s="54">
        <v>1998</v>
      </c>
      <c r="D304" s="54">
        <v>695603300</v>
      </c>
      <c r="E304" s="37">
        <f t="shared" si="10"/>
        <v>348149.7997997998</v>
      </c>
    </row>
    <row r="305" spans="1:5" x14ac:dyDescent="0.25">
      <c r="A305" s="33" t="s">
        <v>563</v>
      </c>
      <c r="B305" s="53" t="s">
        <v>267</v>
      </c>
      <c r="C305" s="54">
        <v>1414</v>
      </c>
      <c r="D305" s="54">
        <v>295286800</v>
      </c>
      <c r="E305" s="37">
        <f t="shared" si="10"/>
        <v>208830.83451202264</v>
      </c>
    </row>
    <row r="306" spans="1:5" x14ac:dyDescent="0.25">
      <c r="A306" s="33" t="s">
        <v>564</v>
      </c>
      <c r="B306" s="53" t="s">
        <v>268</v>
      </c>
      <c r="C306" s="54">
        <v>1453</v>
      </c>
      <c r="D306" s="54">
        <v>420630500</v>
      </c>
      <c r="E306" s="37">
        <f t="shared" si="10"/>
        <v>289491.0529938059</v>
      </c>
    </row>
    <row r="307" spans="1:5" x14ac:dyDescent="0.25">
      <c r="A307" s="33" t="s">
        <v>565</v>
      </c>
      <c r="B307" s="53" t="s">
        <v>780</v>
      </c>
      <c r="C307" s="54">
        <v>458</v>
      </c>
      <c r="D307" s="54">
        <v>73661000</v>
      </c>
      <c r="E307" s="37">
        <f t="shared" si="10"/>
        <v>160831.87772925766</v>
      </c>
    </row>
    <row r="308" spans="1:5" x14ac:dyDescent="0.25">
      <c r="A308" s="33" t="s">
        <v>566</v>
      </c>
      <c r="B308" s="53" t="s">
        <v>270</v>
      </c>
      <c r="C308" s="54">
        <v>2223</v>
      </c>
      <c r="D308" s="54">
        <v>667196000</v>
      </c>
      <c r="E308" s="37">
        <f t="shared" si="10"/>
        <v>300133.15339631127</v>
      </c>
    </row>
    <row r="309" spans="1:5" x14ac:dyDescent="0.25">
      <c r="A309" s="33" t="s">
        <v>567</v>
      </c>
      <c r="B309" s="53" t="s">
        <v>781</v>
      </c>
      <c r="C309" s="54">
        <v>408</v>
      </c>
      <c r="D309" s="54">
        <v>91097500</v>
      </c>
      <c r="E309" s="37">
        <f t="shared" si="10"/>
        <v>223278.18627450979</v>
      </c>
    </row>
    <row r="310" spans="1:5" x14ac:dyDescent="0.25">
      <c r="A310" s="33" t="s">
        <v>568</v>
      </c>
      <c r="B310" s="53" t="s">
        <v>272</v>
      </c>
      <c r="C310" s="54">
        <v>7666</v>
      </c>
      <c r="D310" s="54">
        <v>1811492600</v>
      </c>
      <c r="E310" s="37">
        <f t="shared" si="10"/>
        <v>236302.19149491261</v>
      </c>
    </row>
    <row r="311" spans="1:5" x14ac:dyDescent="0.25">
      <c r="A311" s="33" t="s">
        <v>569</v>
      </c>
      <c r="B311" s="53" t="s">
        <v>273</v>
      </c>
      <c r="C311" s="54">
        <v>5824</v>
      </c>
      <c r="D311" s="54">
        <v>2234659100</v>
      </c>
      <c r="E311" s="37">
        <f t="shared" si="10"/>
        <v>383698.33447802201</v>
      </c>
    </row>
    <row r="312" spans="1:5" x14ac:dyDescent="0.25">
      <c r="A312" s="33" t="s">
        <v>570</v>
      </c>
      <c r="B312" s="53" t="s">
        <v>782</v>
      </c>
      <c r="C312" s="54">
        <v>205</v>
      </c>
      <c r="D312" s="54">
        <v>34213500</v>
      </c>
      <c r="E312" s="37">
        <f t="shared" si="10"/>
        <v>166895.12195121951</v>
      </c>
    </row>
    <row r="313" spans="1:5" x14ac:dyDescent="0.25">
      <c r="A313" s="33" t="s">
        <v>572</v>
      </c>
      <c r="B313" s="53" t="s">
        <v>275</v>
      </c>
      <c r="C313" s="54">
        <v>2221</v>
      </c>
      <c r="D313" s="54">
        <v>1211526700</v>
      </c>
      <c r="E313" s="37">
        <f t="shared" si="10"/>
        <v>545487.0328680774</v>
      </c>
    </row>
    <row r="314" spans="1:5" x14ac:dyDescent="0.25">
      <c r="A314" s="33" t="s">
        <v>573</v>
      </c>
      <c r="B314" s="53" t="s">
        <v>276</v>
      </c>
      <c r="C314" s="54">
        <v>1760</v>
      </c>
      <c r="D314" s="54">
        <v>520602450</v>
      </c>
      <c r="E314" s="37">
        <f t="shared" si="10"/>
        <v>295796.84659090912</v>
      </c>
    </row>
    <row r="315" spans="1:5" x14ac:dyDescent="0.25">
      <c r="A315" s="33" t="s">
        <v>574</v>
      </c>
      <c r="B315" s="53" t="s">
        <v>277</v>
      </c>
      <c r="C315" s="54">
        <v>1039</v>
      </c>
      <c r="D315" s="54">
        <v>452097700</v>
      </c>
      <c r="E315" s="37">
        <f t="shared" si="10"/>
        <v>435127.71896053897</v>
      </c>
    </row>
    <row r="316" spans="1:5" x14ac:dyDescent="0.25">
      <c r="A316" s="50"/>
      <c r="B316" s="49" t="s">
        <v>627</v>
      </c>
      <c r="C316" s="39">
        <f>SUM(C290:C315)</f>
        <v>43732</v>
      </c>
      <c r="D316" s="39">
        <f>SUM(D290:D315)</f>
        <v>14475739150</v>
      </c>
      <c r="E316" s="39">
        <f t="shared" si="10"/>
        <v>331010.22477819445</v>
      </c>
    </row>
    <row r="317" spans="1:5" x14ac:dyDescent="0.25">
      <c r="A317" s="50"/>
      <c r="B317" s="53"/>
      <c r="C317" s="37"/>
      <c r="D317" s="37"/>
      <c r="E317" s="37"/>
    </row>
    <row r="318" spans="1:5" x14ac:dyDescent="0.25">
      <c r="A318" s="49">
        <v>11</v>
      </c>
      <c r="B318" s="49" t="s">
        <v>628</v>
      </c>
      <c r="C318" s="37"/>
      <c r="D318" s="37"/>
      <c r="E318" s="37"/>
    </row>
    <row r="319" spans="1:5" x14ac:dyDescent="0.25">
      <c r="A319" s="33" t="s">
        <v>547</v>
      </c>
      <c r="B319" s="53" t="s">
        <v>278</v>
      </c>
      <c r="C319" s="54">
        <v>7430</v>
      </c>
      <c r="D319" s="54">
        <v>972768900</v>
      </c>
      <c r="E319" s="37">
        <f>D319/C319</f>
        <v>130924.48183041722</v>
      </c>
    </row>
    <row r="320" spans="1:5" x14ac:dyDescent="0.25">
      <c r="A320" s="33" t="s">
        <v>549</v>
      </c>
      <c r="B320" s="53" t="s">
        <v>279</v>
      </c>
      <c r="C320" s="54">
        <v>10324</v>
      </c>
      <c r="D320" s="54">
        <v>1260042800</v>
      </c>
      <c r="E320" s="37">
        <f t="shared" ref="E320:E332" si="11">D320/C320</f>
        <v>122049.86439364587</v>
      </c>
    </row>
    <row r="321" spans="1:5" x14ac:dyDescent="0.25">
      <c r="A321" s="33" t="s">
        <v>550</v>
      </c>
      <c r="B321" s="53" t="s">
        <v>11</v>
      </c>
      <c r="C321" s="54">
        <v>28230</v>
      </c>
      <c r="D321" s="54">
        <v>3731198750</v>
      </c>
      <c r="E321" s="37">
        <f t="shared" si="11"/>
        <v>132171.4045341835</v>
      </c>
    </row>
    <row r="322" spans="1:5" x14ac:dyDescent="0.25">
      <c r="A322" s="33" t="s">
        <v>551</v>
      </c>
      <c r="B322" s="53" t="s">
        <v>783</v>
      </c>
      <c r="C322" s="54">
        <v>1375</v>
      </c>
      <c r="D322" s="54">
        <v>162761600</v>
      </c>
      <c r="E322" s="37">
        <f t="shared" si="11"/>
        <v>118372.07272727272</v>
      </c>
    </row>
    <row r="323" spans="1:5" x14ac:dyDescent="0.25">
      <c r="A323" s="33" t="s">
        <v>552</v>
      </c>
      <c r="B323" s="53" t="s">
        <v>784</v>
      </c>
      <c r="C323" s="54">
        <v>665</v>
      </c>
      <c r="D323" s="54">
        <v>130474000</v>
      </c>
      <c r="E323" s="37">
        <f t="shared" si="11"/>
        <v>196201.5037593985</v>
      </c>
    </row>
    <row r="324" spans="1:5" x14ac:dyDescent="0.25">
      <c r="A324" s="33" t="s">
        <v>553</v>
      </c>
      <c r="B324" s="53" t="s">
        <v>191</v>
      </c>
      <c r="C324" s="54">
        <v>6002</v>
      </c>
      <c r="D324" s="54">
        <v>1677181500</v>
      </c>
      <c r="E324" s="37">
        <f t="shared" si="11"/>
        <v>279437.10429856717</v>
      </c>
    </row>
    <row r="325" spans="1:5" x14ac:dyDescent="0.25">
      <c r="A325" s="33" t="s">
        <v>554</v>
      </c>
      <c r="B325" s="53" t="s">
        <v>192</v>
      </c>
      <c r="C325" s="54">
        <v>9560</v>
      </c>
      <c r="D325" s="54">
        <v>1571050850</v>
      </c>
      <c r="E325" s="37">
        <f t="shared" si="11"/>
        <v>164335.86297071129</v>
      </c>
    </row>
    <row r="326" spans="1:5" x14ac:dyDescent="0.25">
      <c r="A326" s="33" t="s">
        <v>555</v>
      </c>
      <c r="B326" s="53" t="s">
        <v>785</v>
      </c>
      <c r="C326" s="54">
        <v>853</v>
      </c>
      <c r="D326" s="54">
        <v>197211900</v>
      </c>
      <c r="E326" s="37">
        <f t="shared" si="11"/>
        <v>231198.00703399765</v>
      </c>
    </row>
    <row r="327" spans="1:5" x14ac:dyDescent="0.25">
      <c r="A327" s="33" t="s">
        <v>556</v>
      </c>
      <c r="B327" s="53" t="s">
        <v>786</v>
      </c>
      <c r="C327" s="54">
        <v>2039</v>
      </c>
      <c r="D327" s="54">
        <v>711590600</v>
      </c>
      <c r="E327" s="37">
        <f t="shared" si="11"/>
        <v>348989.99509563512</v>
      </c>
    </row>
    <row r="328" spans="1:5" x14ac:dyDescent="0.25">
      <c r="A328" s="33" t="s">
        <v>557</v>
      </c>
      <c r="B328" s="53" t="s">
        <v>284</v>
      </c>
      <c r="C328" s="54">
        <v>4912</v>
      </c>
      <c r="D328" s="54">
        <v>2064662400</v>
      </c>
      <c r="E328" s="37">
        <f t="shared" si="11"/>
        <v>420330.29315960914</v>
      </c>
    </row>
    <row r="329" spans="1:5" x14ac:dyDescent="0.25">
      <c r="A329" s="33" t="s">
        <v>558</v>
      </c>
      <c r="B329" s="53" t="s">
        <v>285</v>
      </c>
      <c r="C329" s="54">
        <v>20918</v>
      </c>
      <c r="D329" s="54">
        <v>1295070360</v>
      </c>
      <c r="E329" s="37">
        <f t="shared" si="11"/>
        <v>61911.767855435508</v>
      </c>
    </row>
    <row r="330" spans="1:5" x14ac:dyDescent="0.25">
      <c r="A330" s="33" t="s">
        <v>559</v>
      </c>
      <c r="B330" s="53" t="s">
        <v>88</v>
      </c>
      <c r="C330" s="54">
        <v>4347</v>
      </c>
      <c r="D330" s="54">
        <v>728430100</v>
      </c>
      <c r="E330" s="37">
        <f t="shared" si="11"/>
        <v>167570.76144467448</v>
      </c>
    </row>
    <row r="331" spans="1:5" x14ac:dyDescent="0.25">
      <c r="A331" s="33" t="s">
        <v>560</v>
      </c>
      <c r="B331" s="53" t="s">
        <v>287</v>
      </c>
      <c r="C331" s="54">
        <v>7384</v>
      </c>
      <c r="D331" s="54">
        <v>1769080600</v>
      </c>
      <c r="E331" s="37">
        <f t="shared" si="11"/>
        <v>239582.96316359696</v>
      </c>
    </row>
    <row r="332" spans="1:5" x14ac:dyDescent="0.25">
      <c r="A332" s="50"/>
      <c r="B332" s="49" t="s">
        <v>628</v>
      </c>
      <c r="C332" s="39">
        <f>SUM(C319:C331)</f>
        <v>104039</v>
      </c>
      <c r="D332" s="39">
        <f>SUM(D319:D331)</f>
        <v>16271524360</v>
      </c>
      <c r="E332" s="39">
        <f t="shared" si="11"/>
        <v>156398.31563163814</v>
      </c>
    </row>
    <row r="333" spans="1:5" x14ac:dyDescent="0.25">
      <c r="A333" s="45"/>
      <c r="B333" s="53"/>
      <c r="C333" s="37"/>
      <c r="D333" s="37"/>
      <c r="E333" s="37"/>
    </row>
    <row r="334" spans="1:5" x14ac:dyDescent="0.25">
      <c r="A334" s="49">
        <v>12</v>
      </c>
      <c r="B334" s="49" t="s">
        <v>629</v>
      </c>
      <c r="C334" s="37"/>
      <c r="D334" s="37"/>
      <c r="E334" s="37"/>
    </row>
    <row r="335" spans="1:5" x14ac:dyDescent="0.25">
      <c r="A335" s="33" t="s">
        <v>547</v>
      </c>
      <c r="B335" s="53" t="s">
        <v>787</v>
      </c>
      <c r="C335" s="54">
        <v>5052</v>
      </c>
      <c r="D335" s="54">
        <v>603317100</v>
      </c>
      <c r="E335" s="37">
        <f>D335/C335</f>
        <v>119421.43705463182</v>
      </c>
    </row>
    <row r="336" spans="1:5" x14ac:dyDescent="0.25">
      <c r="A336" s="33" t="s">
        <v>549</v>
      </c>
      <c r="B336" s="53" t="s">
        <v>289</v>
      </c>
      <c r="C336" s="54">
        <v>1134</v>
      </c>
      <c r="D336" s="54">
        <v>247992750</v>
      </c>
      <c r="E336" s="37">
        <f t="shared" ref="E336:E360" si="12">D336/C336</f>
        <v>218688.49206349207</v>
      </c>
    </row>
    <row r="337" spans="1:5" x14ac:dyDescent="0.25">
      <c r="A337" s="33" t="s">
        <v>550</v>
      </c>
      <c r="B337" s="53" t="s">
        <v>788</v>
      </c>
      <c r="C337" s="54">
        <v>1924</v>
      </c>
      <c r="D337" s="54">
        <v>123223800</v>
      </c>
      <c r="E337" s="37">
        <f t="shared" si="12"/>
        <v>64045.634095634094</v>
      </c>
    </row>
    <row r="338" spans="1:5" x14ac:dyDescent="0.25">
      <c r="A338" s="33" t="s">
        <v>551</v>
      </c>
      <c r="B338" s="53" t="s">
        <v>291</v>
      </c>
      <c r="C338" s="54">
        <v>15265</v>
      </c>
      <c r="D338" s="54">
        <v>1500731700</v>
      </c>
      <c r="E338" s="37">
        <f t="shared" si="12"/>
        <v>98311.935800851628</v>
      </c>
    </row>
    <row r="339" spans="1:5" x14ac:dyDescent="0.25">
      <c r="A339" s="33" t="s">
        <v>552</v>
      </c>
      <c r="B339" s="53" t="s">
        <v>292</v>
      </c>
      <c r="C339" s="54">
        <v>24339</v>
      </c>
      <c r="D339" s="54">
        <v>4212307800</v>
      </c>
      <c r="E339" s="37">
        <f t="shared" si="12"/>
        <v>173068.23616418094</v>
      </c>
    </row>
    <row r="340" spans="1:5" x14ac:dyDescent="0.25">
      <c r="A340" s="33" t="s">
        <v>553</v>
      </c>
      <c r="B340" s="53" t="s">
        <v>789</v>
      </c>
      <c r="C340" s="54">
        <v>853</v>
      </c>
      <c r="D340" s="54">
        <v>60543400</v>
      </c>
      <c r="E340" s="37">
        <f t="shared" si="12"/>
        <v>70977.022274325907</v>
      </c>
    </row>
    <row r="341" spans="1:5" x14ac:dyDescent="0.25">
      <c r="A341" s="33" t="s">
        <v>554</v>
      </c>
      <c r="B341" s="53" t="s">
        <v>790</v>
      </c>
      <c r="C341" s="54">
        <v>2829</v>
      </c>
      <c r="D341" s="54">
        <v>389950600</v>
      </c>
      <c r="E341" s="37">
        <f t="shared" si="12"/>
        <v>137840.43831742665</v>
      </c>
    </row>
    <row r="342" spans="1:5" x14ac:dyDescent="0.25">
      <c r="A342" s="33" t="s">
        <v>555</v>
      </c>
      <c r="B342" s="53" t="s">
        <v>791</v>
      </c>
      <c r="C342" s="54">
        <v>1565</v>
      </c>
      <c r="D342" s="54">
        <v>192994600</v>
      </c>
      <c r="E342" s="37">
        <f t="shared" si="12"/>
        <v>123319.23322683707</v>
      </c>
    </row>
    <row r="343" spans="1:5" x14ac:dyDescent="0.25">
      <c r="A343" s="33" t="s">
        <v>556</v>
      </c>
      <c r="B343" s="53" t="s">
        <v>792</v>
      </c>
      <c r="C343" s="54">
        <v>4543</v>
      </c>
      <c r="D343" s="54">
        <v>770745700</v>
      </c>
      <c r="E343" s="37">
        <f t="shared" si="12"/>
        <v>169655.6680607528</v>
      </c>
    </row>
    <row r="344" spans="1:5" x14ac:dyDescent="0.25">
      <c r="A344" s="33" t="s">
        <v>557</v>
      </c>
      <c r="B344" s="53" t="s">
        <v>793</v>
      </c>
      <c r="C344" s="54">
        <v>4163</v>
      </c>
      <c r="D344" s="54">
        <v>383941500</v>
      </c>
      <c r="E344" s="37">
        <f t="shared" si="12"/>
        <v>92227.119865481625</v>
      </c>
    </row>
    <row r="345" spans="1:5" x14ac:dyDescent="0.25">
      <c r="A345" s="33" t="s">
        <v>558</v>
      </c>
      <c r="B345" s="53" t="s">
        <v>794</v>
      </c>
      <c r="C345" s="54">
        <v>2383</v>
      </c>
      <c r="D345" s="54">
        <v>394699400</v>
      </c>
      <c r="E345" s="37">
        <f t="shared" si="12"/>
        <v>165631.30507763324</v>
      </c>
    </row>
    <row r="346" spans="1:5" x14ac:dyDescent="0.25">
      <c r="A346" s="33" t="s">
        <v>559</v>
      </c>
      <c r="B346" s="53" t="s">
        <v>228</v>
      </c>
      <c r="C346" s="54">
        <v>15082</v>
      </c>
      <c r="D346" s="54">
        <v>2414745700</v>
      </c>
      <c r="E346" s="37">
        <f t="shared" si="12"/>
        <v>160107.79074393318</v>
      </c>
    </row>
    <row r="347" spans="1:5" x14ac:dyDescent="0.25">
      <c r="A347" s="33" t="s">
        <v>560</v>
      </c>
      <c r="B347" s="53" t="s">
        <v>299</v>
      </c>
      <c r="C347" s="54">
        <v>5328</v>
      </c>
      <c r="D347" s="54">
        <v>600142200</v>
      </c>
      <c r="E347" s="37">
        <f t="shared" si="12"/>
        <v>112639.3018018018</v>
      </c>
    </row>
    <row r="348" spans="1:5" x14ac:dyDescent="0.25">
      <c r="A348" s="33" t="s">
        <v>561</v>
      </c>
      <c r="B348" s="53" t="s">
        <v>300</v>
      </c>
      <c r="C348" s="54">
        <v>9505</v>
      </c>
      <c r="D348" s="54">
        <v>1480760100</v>
      </c>
      <c r="E348" s="37">
        <f t="shared" si="12"/>
        <v>155787.49079431879</v>
      </c>
    </row>
    <row r="349" spans="1:5" x14ac:dyDescent="0.25">
      <c r="A349" s="33" t="s">
        <v>562</v>
      </c>
      <c r="B349" s="53" t="s">
        <v>301</v>
      </c>
      <c r="C349" s="54">
        <v>17234</v>
      </c>
      <c r="D349" s="54">
        <v>2562288000</v>
      </c>
      <c r="E349" s="37">
        <f t="shared" si="12"/>
        <v>148676.3374724382</v>
      </c>
    </row>
    <row r="350" spans="1:5" x14ac:dyDescent="0.25">
      <c r="A350" s="33" t="s">
        <v>563</v>
      </c>
      <c r="B350" s="53" t="s">
        <v>302</v>
      </c>
      <c r="C350" s="54">
        <v>7283</v>
      </c>
      <c r="D350" s="54">
        <v>817780150</v>
      </c>
      <c r="E350" s="37">
        <f t="shared" si="12"/>
        <v>112286.1664149389</v>
      </c>
    </row>
    <row r="351" spans="1:5" x14ac:dyDescent="0.25">
      <c r="A351" s="33" t="s">
        <v>564</v>
      </c>
      <c r="B351" s="53" t="s">
        <v>303</v>
      </c>
      <c r="C351" s="54">
        <v>12617</v>
      </c>
      <c r="D351" s="54">
        <v>1390804300</v>
      </c>
      <c r="E351" s="37">
        <f t="shared" si="12"/>
        <v>110232.56717127685</v>
      </c>
    </row>
    <row r="352" spans="1:5" x14ac:dyDescent="0.25">
      <c r="A352" s="33" t="s">
        <v>565</v>
      </c>
      <c r="B352" s="53" t="s">
        <v>304</v>
      </c>
      <c r="C352" s="54">
        <v>5081</v>
      </c>
      <c r="D352" s="54">
        <v>2009710500</v>
      </c>
      <c r="E352" s="37">
        <f t="shared" si="12"/>
        <v>395534.44203896873</v>
      </c>
    </row>
    <row r="353" spans="1:5" x14ac:dyDescent="0.25">
      <c r="A353" s="33" t="s">
        <v>566</v>
      </c>
      <c r="B353" s="53" t="s">
        <v>795</v>
      </c>
      <c r="C353" s="54">
        <v>11759</v>
      </c>
      <c r="D353" s="54">
        <v>1661475000</v>
      </c>
      <c r="E353" s="37">
        <f t="shared" si="12"/>
        <v>141293.90254273324</v>
      </c>
    </row>
    <row r="354" spans="1:5" x14ac:dyDescent="0.25">
      <c r="A354" s="33" t="s">
        <v>567</v>
      </c>
      <c r="B354" s="53" t="s">
        <v>306</v>
      </c>
      <c r="C354" s="54">
        <v>2504</v>
      </c>
      <c r="D354" s="54">
        <v>666408100</v>
      </c>
      <c r="E354" s="37">
        <f t="shared" si="12"/>
        <v>266137.42012779554</v>
      </c>
    </row>
    <row r="355" spans="1:5" x14ac:dyDescent="0.25">
      <c r="A355" s="33" t="s">
        <v>568</v>
      </c>
      <c r="B355" s="53" t="s">
        <v>307</v>
      </c>
      <c r="C355" s="54">
        <v>11627</v>
      </c>
      <c r="D355" s="54">
        <v>2219471900</v>
      </c>
      <c r="E355" s="37">
        <f t="shared" si="12"/>
        <v>190889.47277887675</v>
      </c>
    </row>
    <row r="356" spans="1:5" x14ac:dyDescent="0.25">
      <c r="A356" s="33" t="s">
        <v>569</v>
      </c>
      <c r="B356" s="53" t="s">
        <v>796</v>
      </c>
      <c r="C356" s="54">
        <v>7116</v>
      </c>
      <c r="D356" s="54">
        <v>841669400</v>
      </c>
      <c r="E356" s="37">
        <f t="shared" si="12"/>
        <v>118278.44294547499</v>
      </c>
    </row>
    <row r="357" spans="1:5" x14ac:dyDescent="0.25">
      <c r="A357" s="33" t="s">
        <v>570</v>
      </c>
      <c r="B357" s="53" t="s">
        <v>797</v>
      </c>
      <c r="C357" s="54">
        <v>4406</v>
      </c>
      <c r="D357" s="54">
        <v>365193100</v>
      </c>
      <c r="E357" s="37">
        <f t="shared" si="12"/>
        <v>82885.406264185207</v>
      </c>
    </row>
    <row r="358" spans="1:5" x14ac:dyDescent="0.25">
      <c r="A358" s="33" t="s">
        <v>572</v>
      </c>
      <c r="B358" s="53" t="s">
        <v>798</v>
      </c>
      <c r="C358" s="54">
        <v>2507</v>
      </c>
      <c r="D358" s="54">
        <v>628954700</v>
      </c>
      <c r="E358" s="37">
        <f t="shared" si="12"/>
        <v>250879.41763063421</v>
      </c>
    </row>
    <row r="359" spans="1:5" x14ac:dyDescent="0.25">
      <c r="A359" s="33" t="s">
        <v>573</v>
      </c>
      <c r="B359" s="53" t="s">
        <v>311</v>
      </c>
      <c r="C359" s="54">
        <v>26389</v>
      </c>
      <c r="D359" s="54">
        <v>1958918000</v>
      </c>
      <c r="E359" s="37">
        <f t="shared" si="12"/>
        <v>74232.369547917697</v>
      </c>
    </row>
    <row r="360" spans="1:5" x14ac:dyDescent="0.25">
      <c r="A360" s="50"/>
      <c r="B360" s="49" t="s">
        <v>629</v>
      </c>
      <c r="C360" s="39">
        <f>SUM(C335:C359)</f>
        <v>202488</v>
      </c>
      <c r="D360" s="39">
        <f>SUM(D335:D359)</f>
        <v>28498769500</v>
      </c>
      <c r="E360" s="39">
        <f t="shared" si="12"/>
        <v>140743.00452372487</v>
      </c>
    </row>
    <row r="361" spans="1:5" x14ac:dyDescent="0.25">
      <c r="A361" s="45"/>
      <c r="B361" s="53"/>
      <c r="C361" s="37"/>
      <c r="D361" s="37"/>
      <c r="E361" s="37"/>
    </row>
    <row r="362" spans="1:5" x14ac:dyDescent="0.25">
      <c r="A362" s="49">
        <v>13</v>
      </c>
      <c r="B362" s="49" t="s">
        <v>630</v>
      </c>
      <c r="C362" s="37"/>
      <c r="D362" s="37"/>
      <c r="E362" s="37"/>
    </row>
    <row r="363" spans="1:5" x14ac:dyDescent="0.25">
      <c r="A363" s="33" t="s">
        <v>547</v>
      </c>
      <c r="B363" s="53" t="s">
        <v>312</v>
      </c>
      <c r="C363" s="54">
        <v>6114</v>
      </c>
      <c r="D363" s="54">
        <v>708600110</v>
      </c>
      <c r="E363" s="37">
        <f>D363/C363</f>
        <v>115897.95714753027</v>
      </c>
    </row>
    <row r="364" spans="1:5" x14ac:dyDescent="0.25">
      <c r="A364" s="33" t="s">
        <v>549</v>
      </c>
      <c r="B364" s="53" t="s">
        <v>799</v>
      </c>
      <c r="C364" s="54">
        <v>295</v>
      </c>
      <c r="D364" s="54">
        <v>184333700</v>
      </c>
      <c r="E364" s="37">
        <f t="shared" ref="E364:E416" si="13">D364/C364</f>
        <v>624860</v>
      </c>
    </row>
    <row r="365" spans="1:5" x14ac:dyDescent="0.25">
      <c r="A365" s="33" t="s">
        <v>550</v>
      </c>
      <c r="B365" s="53" t="s">
        <v>800</v>
      </c>
      <c r="C365" s="54">
        <v>582</v>
      </c>
      <c r="D365" s="54">
        <v>88718100</v>
      </c>
      <c r="E365" s="37">
        <f t="shared" si="13"/>
        <v>152436.59793814432</v>
      </c>
    </row>
    <row r="366" spans="1:5" x14ac:dyDescent="0.25">
      <c r="A366" s="33" t="s">
        <v>551</v>
      </c>
      <c r="B366" s="53" t="s">
        <v>315</v>
      </c>
      <c r="C366" s="54">
        <v>2651</v>
      </c>
      <c r="D366" s="54">
        <v>236395500</v>
      </c>
      <c r="E366" s="37">
        <f t="shared" si="13"/>
        <v>89172.199170124484</v>
      </c>
    </row>
    <row r="367" spans="1:5" x14ac:dyDescent="0.25">
      <c r="A367" s="33" t="s">
        <v>552</v>
      </c>
      <c r="B367" s="53" t="s">
        <v>801</v>
      </c>
      <c r="C367" s="54">
        <v>1520</v>
      </c>
      <c r="D367" s="54">
        <v>527275400</v>
      </c>
      <c r="E367" s="37">
        <f t="shared" si="13"/>
        <v>346891.71052631579</v>
      </c>
    </row>
    <row r="368" spans="1:5" x14ac:dyDescent="0.25">
      <c r="A368" s="33" t="s">
        <v>553</v>
      </c>
      <c r="B368" s="53" t="s">
        <v>802</v>
      </c>
      <c r="C368" s="54">
        <v>943</v>
      </c>
      <c r="D368" s="54">
        <v>278163600</v>
      </c>
      <c r="E368" s="37">
        <f t="shared" si="13"/>
        <v>294977.30646871688</v>
      </c>
    </row>
    <row r="369" spans="1:5" x14ac:dyDescent="0.25">
      <c r="A369" s="33" t="s">
        <v>554</v>
      </c>
      <c r="B369" s="53" t="s">
        <v>803</v>
      </c>
      <c r="C369" s="54">
        <v>2504</v>
      </c>
      <c r="D369" s="54">
        <v>832791500</v>
      </c>
      <c r="E369" s="37">
        <f t="shared" si="13"/>
        <v>332584.46485623001</v>
      </c>
    </row>
    <row r="370" spans="1:5" x14ac:dyDescent="0.25">
      <c r="A370" s="33" t="s">
        <v>555</v>
      </c>
      <c r="B370" s="53" t="s">
        <v>804</v>
      </c>
      <c r="C370" s="54">
        <v>1826</v>
      </c>
      <c r="D370" s="54">
        <v>376549600</v>
      </c>
      <c r="E370" s="37">
        <f t="shared" si="13"/>
        <v>206215.55312157722</v>
      </c>
    </row>
    <row r="371" spans="1:5" x14ac:dyDescent="0.25">
      <c r="A371" s="33" t="s">
        <v>556</v>
      </c>
      <c r="B371" s="53" t="s">
        <v>805</v>
      </c>
      <c r="C371" s="54">
        <v>1874</v>
      </c>
      <c r="D371" s="54">
        <v>527962400</v>
      </c>
      <c r="E371" s="37">
        <f t="shared" si="13"/>
        <v>281730.20277481322</v>
      </c>
    </row>
    <row r="372" spans="1:5" x14ac:dyDescent="0.25">
      <c r="A372" s="33" t="s">
        <v>557</v>
      </c>
      <c r="B372" s="53" t="s">
        <v>806</v>
      </c>
      <c r="C372" s="54">
        <v>3216</v>
      </c>
      <c r="D372" s="54">
        <v>1264543400</v>
      </c>
      <c r="E372" s="37">
        <f t="shared" si="13"/>
        <v>393203.79353233828</v>
      </c>
    </row>
    <row r="373" spans="1:5" x14ac:dyDescent="0.25">
      <c r="A373" s="33" t="s">
        <v>558</v>
      </c>
      <c r="B373" s="53" t="s">
        <v>807</v>
      </c>
      <c r="C373" s="54">
        <v>856</v>
      </c>
      <c r="D373" s="54">
        <v>1034099500</v>
      </c>
      <c r="E373" s="37">
        <f t="shared" si="13"/>
        <v>1208060.1635514018</v>
      </c>
    </row>
    <row r="374" spans="1:5" x14ac:dyDescent="0.25">
      <c r="A374" s="33" t="s">
        <v>559</v>
      </c>
      <c r="B374" s="53" t="s">
        <v>808</v>
      </c>
      <c r="C374" s="54">
        <v>2731</v>
      </c>
      <c r="D374" s="54">
        <v>408767400</v>
      </c>
      <c r="E374" s="37">
        <f t="shared" si="13"/>
        <v>149676.82167704139</v>
      </c>
    </row>
    <row r="375" spans="1:5" x14ac:dyDescent="0.25">
      <c r="A375" s="33" t="s">
        <v>560</v>
      </c>
      <c r="B375" s="53" t="s">
        <v>809</v>
      </c>
      <c r="C375" s="54">
        <v>563</v>
      </c>
      <c r="D375" s="54">
        <v>74548600</v>
      </c>
      <c r="E375" s="37">
        <f t="shared" si="13"/>
        <v>132413.14387211367</v>
      </c>
    </row>
    <row r="376" spans="1:5" x14ac:dyDescent="0.25">
      <c r="A376" s="33" t="s">
        <v>561</v>
      </c>
      <c r="B376" s="53" t="s">
        <v>810</v>
      </c>
      <c r="C376" s="54">
        <v>2016</v>
      </c>
      <c r="D376" s="54">
        <v>1060201400</v>
      </c>
      <c r="E376" s="37">
        <f t="shared" si="13"/>
        <v>525893.55158730154</v>
      </c>
    </row>
    <row r="377" spans="1:5" x14ac:dyDescent="0.25">
      <c r="A377" s="33" t="s">
        <v>562</v>
      </c>
      <c r="B377" s="53" t="s">
        <v>811</v>
      </c>
      <c r="C377" s="54">
        <v>351</v>
      </c>
      <c r="D377" s="54">
        <v>110083700</v>
      </c>
      <c r="E377" s="37">
        <f t="shared" si="13"/>
        <v>313628.77492877492</v>
      </c>
    </row>
    <row r="378" spans="1:5" x14ac:dyDescent="0.25">
      <c r="A378" s="33" t="s">
        <v>563</v>
      </c>
      <c r="B378" s="53" t="s">
        <v>812</v>
      </c>
      <c r="C378" s="54">
        <v>2935</v>
      </c>
      <c r="D378" s="54">
        <v>756435500</v>
      </c>
      <c r="E378" s="37">
        <f t="shared" si="13"/>
        <v>257729.30153321975</v>
      </c>
    </row>
    <row r="379" spans="1:5" x14ac:dyDescent="0.25">
      <c r="A379" s="33" t="s">
        <v>564</v>
      </c>
      <c r="B379" s="53" t="s">
        <v>328</v>
      </c>
      <c r="C379" s="54">
        <v>10992</v>
      </c>
      <c r="D379" s="54">
        <v>2112511100</v>
      </c>
      <c r="E379" s="37">
        <f t="shared" si="13"/>
        <v>192186.23544395925</v>
      </c>
    </row>
    <row r="380" spans="1:5" x14ac:dyDescent="0.25">
      <c r="A380" s="33" t="s">
        <v>565</v>
      </c>
      <c r="B380" s="53" t="s">
        <v>329</v>
      </c>
      <c r="C380" s="54">
        <v>6201</v>
      </c>
      <c r="D380" s="54">
        <v>832054500</v>
      </c>
      <c r="E380" s="37">
        <f t="shared" si="13"/>
        <v>134180.69666182873</v>
      </c>
    </row>
    <row r="381" spans="1:5" x14ac:dyDescent="0.25">
      <c r="A381" s="33" t="s">
        <v>566</v>
      </c>
      <c r="B381" s="53" t="s">
        <v>813</v>
      </c>
      <c r="C381" s="54">
        <v>2239</v>
      </c>
      <c r="D381" s="54">
        <v>470561400</v>
      </c>
      <c r="E381" s="37">
        <f t="shared" si="13"/>
        <v>210165.87762393925</v>
      </c>
    </row>
    <row r="382" spans="1:5" x14ac:dyDescent="0.25">
      <c r="A382" s="33" t="s">
        <v>567</v>
      </c>
      <c r="B382" s="53" t="s">
        <v>331</v>
      </c>
      <c r="C382" s="54">
        <v>5452</v>
      </c>
      <c r="D382" s="54">
        <v>1699907564</v>
      </c>
      <c r="E382" s="37">
        <f t="shared" si="13"/>
        <v>311795.22450476891</v>
      </c>
    </row>
    <row r="383" spans="1:5" x14ac:dyDescent="0.25">
      <c r="A383" s="33" t="s">
        <v>568</v>
      </c>
      <c r="B383" s="53" t="s">
        <v>332</v>
      </c>
      <c r="C383" s="54">
        <v>15977</v>
      </c>
      <c r="D383" s="54">
        <v>2418657940</v>
      </c>
      <c r="E383" s="37">
        <f t="shared" si="13"/>
        <v>151383.73536959378</v>
      </c>
    </row>
    <row r="384" spans="1:5" x14ac:dyDescent="0.25">
      <c r="A384" s="33" t="s">
        <v>569</v>
      </c>
      <c r="B384" s="53" t="s">
        <v>814</v>
      </c>
      <c r="C384" s="54">
        <v>396</v>
      </c>
      <c r="D384" s="54">
        <v>195769300</v>
      </c>
      <c r="E384" s="37">
        <f t="shared" si="13"/>
        <v>494366.91919191921</v>
      </c>
    </row>
    <row r="385" spans="1:5" x14ac:dyDescent="0.25">
      <c r="A385" s="33" t="s">
        <v>570</v>
      </c>
      <c r="B385" s="53" t="s">
        <v>815</v>
      </c>
      <c r="C385" s="54">
        <v>3006</v>
      </c>
      <c r="D385" s="54">
        <v>234885990</v>
      </c>
      <c r="E385" s="37">
        <f t="shared" si="13"/>
        <v>78139.051896207588</v>
      </c>
    </row>
    <row r="386" spans="1:5" x14ac:dyDescent="0.25">
      <c r="A386" s="33" t="s">
        <v>572</v>
      </c>
      <c r="B386" s="53" t="s">
        <v>816</v>
      </c>
      <c r="C386" s="54">
        <v>1929</v>
      </c>
      <c r="D386" s="54">
        <v>233712200</v>
      </c>
      <c r="E386" s="37">
        <f t="shared" si="13"/>
        <v>121157.17988595126</v>
      </c>
    </row>
    <row r="387" spans="1:5" x14ac:dyDescent="0.25">
      <c r="A387" s="33" t="s">
        <v>573</v>
      </c>
      <c r="B387" s="53" t="s">
        <v>817</v>
      </c>
      <c r="C387" s="54">
        <v>2284</v>
      </c>
      <c r="D387" s="54">
        <v>1130591200</v>
      </c>
      <c r="E387" s="37">
        <f t="shared" si="13"/>
        <v>495004.9036777583</v>
      </c>
    </row>
    <row r="388" spans="1:5" x14ac:dyDescent="0.25">
      <c r="A388" s="33" t="s">
        <v>574</v>
      </c>
      <c r="B388" s="53" t="s">
        <v>337</v>
      </c>
      <c r="C388" s="54">
        <v>135</v>
      </c>
      <c r="D388" s="54">
        <v>66770000</v>
      </c>
      <c r="E388" s="37">
        <f t="shared" si="13"/>
        <v>494592.59259259258</v>
      </c>
    </row>
    <row r="389" spans="1:5" x14ac:dyDescent="0.25">
      <c r="A389" s="33" t="s">
        <v>575</v>
      </c>
      <c r="B389" s="53" t="s">
        <v>338</v>
      </c>
      <c r="C389" s="54">
        <v>7682</v>
      </c>
      <c r="D389" s="54">
        <v>1854264100</v>
      </c>
      <c r="E389" s="37">
        <f t="shared" si="13"/>
        <v>241377.77922416039</v>
      </c>
    </row>
    <row r="390" spans="1:5" x14ac:dyDescent="0.25">
      <c r="A390" s="33" t="s">
        <v>576</v>
      </c>
      <c r="B390" s="53" t="s">
        <v>339</v>
      </c>
      <c r="C390" s="54">
        <v>12313</v>
      </c>
      <c r="D390" s="54">
        <v>2170804400</v>
      </c>
      <c r="E390" s="37">
        <f t="shared" si="13"/>
        <v>176301.82733696094</v>
      </c>
    </row>
    <row r="391" spans="1:5" x14ac:dyDescent="0.25">
      <c r="A391" s="33" t="s">
        <v>577</v>
      </c>
      <c r="B391" s="53" t="s">
        <v>818</v>
      </c>
      <c r="C391" s="54">
        <v>2811</v>
      </c>
      <c r="D391" s="54">
        <v>1348029700</v>
      </c>
      <c r="E391" s="37">
        <f t="shared" si="13"/>
        <v>479555.21166844538</v>
      </c>
    </row>
    <row r="392" spans="1:5" x14ac:dyDescent="0.25">
      <c r="A392" s="33" t="s">
        <v>578</v>
      </c>
      <c r="B392" s="53" t="s">
        <v>341</v>
      </c>
      <c r="C392" s="54">
        <v>12534</v>
      </c>
      <c r="D392" s="54">
        <v>2735582800</v>
      </c>
      <c r="E392" s="37">
        <f t="shared" si="13"/>
        <v>218252.97590553694</v>
      </c>
    </row>
    <row r="393" spans="1:5" x14ac:dyDescent="0.25">
      <c r="A393" s="33" t="s">
        <v>579</v>
      </c>
      <c r="B393" s="53" t="s">
        <v>819</v>
      </c>
      <c r="C393" s="54">
        <v>2298</v>
      </c>
      <c r="D393" s="54">
        <v>329617159</v>
      </c>
      <c r="E393" s="37">
        <f t="shared" si="13"/>
        <v>143436.53568320279</v>
      </c>
    </row>
    <row r="394" spans="1:5" x14ac:dyDescent="0.25">
      <c r="A394" s="33" t="s">
        <v>580</v>
      </c>
      <c r="B394" s="53" t="s">
        <v>343</v>
      </c>
      <c r="C394" s="54">
        <v>21918</v>
      </c>
      <c r="D394" s="54">
        <v>4144746378</v>
      </c>
      <c r="E394" s="37">
        <f t="shared" si="13"/>
        <v>189102.39885026007</v>
      </c>
    </row>
    <row r="395" spans="1:5" x14ac:dyDescent="0.25">
      <c r="A395" s="33" t="s">
        <v>581</v>
      </c>
      <c r="B395" s="53" t="s">
        <v>344</v>
      </c>
      <c r="C395" s="54">
        <v>3147</v>
      </c>
      <c r="D395" s="54">
        <v>1217982300</v>
      </c>
      <c r="E395" s="37">
        <f t="shared" si="13"/>
        <v>387029.64728312677</v>
      </c>
    </row>
    <row r="396" spans="1:5" x14ac:dyDescent="0.25">
      <c r="A396" s="33" t="s">
        <v>582</v>
      </c>
      <c r="B396" s="53" t="s">
        <v>820</v>
      </c>
      <c r="C396" s="54">
        <v>1997</v>
      </c>
      <c r="D396" s="54">
        <v>1178555900</v>
      </c>
      <c r="E396" s="37">
        <f t="shared" si="13"/>
        <v>590163.19479218824</v>
      </c>
    </row>
    <row r="397" spans="1:5" x14ac:dyDescent="0.25">
      <c r="A397" s="33" t="s">
        <v>583</v>
      </c>
      <c r="B397" s="53" t="s">
        <v>346</v>
      </c>
      <c r="C397" s="54">
        <v>9507</v>
      </c>
      <c r="D397" s="54">
        <v>2274278700</v>
      </c>
      <c r="E397" s="37">
        <f t="shared" si="13"/>
        <v>239221.48942884192</v>
      </c>
    </row>
    <row r="398" spans="1:5" x14ac:dyDescent="0.25">
      <c r="A398" s="33" t="s">
        <v>584</v>
      </c>
      <c r="B398" s="53" t="s">
        <v>821</v>
      </c>
      <c r="C398" s="54">
        <v>1468</v>
      </c>
      <c r="D398" s="54">
        <v>304049600</v>
      </c>
      <c r="E398" s="37">
        <f t="shared" si="13"/>
        <v>207118.25613079019</v>
      </c>
    </row>
    <row r="399" spans="1:5" x14ac:dyDescent="0.25">
      <c r="A399" s="33" t="s">
        <v>585</v>
      </c>
      <c r="B399" s="53" t="s">
        <v>348</v>
      </c>
      <c r="C399" s="54">
        <v>7952</v>
      </c>
      <c r="D399" s="54">
        <v>3541966400</v>
      </c>
      <c r="E399" s="37">
        <f t="shared" si="13"/>
        <v>445418.30985915492</v>
      </c>
    </row>
    <row r="400" spans="1:5" x14ac:dyDescent="0.25">
      <c r="A400" s="33" t="s">
        <v>586</v>
      </c>
      <c r="B400" s="53" t="s">
        <v>822</v>
      </c>
      <c r="C400" s="54">
        <v>1966</v>
      </c>
      <c r="D400" s="54">
        <v>418883500</v>
      </c>
      <c r="E400" s="37">
        <f t="shared" si="13"/>
        <v>213063.83519837234</v>
      </c>
    </row>
    <row r="401" spans="1:5" x14ac:dyDescent="0.25">
      <c r="A401" s="33" t="s">
        <v>587</v>
      </c>
      <c r="B401" s="53" t="s">
        <v>823</v>
      </c>
      <c r="C401" s="54">
        <v>3343</v>
      </c>
      <c r="D401" s="54">
        <v>595638800</v>
      </c>
      <c r="E401" s="37">
        <f t="shared" si="13"/>
        <v>178174.93269518396</v>
      </c>
    </row>
    <row r="402" spans="1:5" x14ac:dyDescent="0.25">
      <c r="A402" s="33" t="s">
        <v>588</v>
      </c>
      <c r="B402" s="53" t="s">
        <v>824</v>
      </c>
      <c r="C402" s="54">
        <v>315</v>
      </c>
      <c r="D402" s="54">
        <v>33047400</v>
      </c>
      <c r="E402" s="37">
        <f t="shared" si="13"/>
        <v>104912.38095238095</v>
      </c>
    </row>
    <row r="403" spans="1:5" x14ac:dyDescent="0.25">
      <c r="A403" s="33" t="s">
        <v>589</v>
      </c>
      <c r="B403" s="53" t="s">
        <v>825</v>
      </c>
      <c r="C403" s="54">
        <v>2458</v>
      </c>
      <c r="D403" s="54">
        <v>2656044000</v>
      </c>
      <c r="E403" s="37">
        <f t="shared" si="13"/>
        <v>1080571.1960943856</v>
      </c>
    </row>
    <row r="404" spans="1:5" x14ac:dyDescent="0.25">
      <c r="A404" s="33" t="s">
        <v>590</v>
      </c>
      <c r="B404" s="53" t="s">
        <v>826</v>
      </c>
      <c r="C404" s="54">
        <v>1026</v>
      </c>
      <c r="D404" s="54">
        <v>380880800</v>
      </c>
      <c r="E404" s="37">
        <f t="shared" si="13"/>
        <v>371228.8499025341</v>
      </c>
    </row>
    <row r="405" spans="1:5" x14ac:dyDescent="0.25">
      <c r="A405" s="33" t="s">
        <v>591</v>
      </c>
      <c r="B405" s="53" t="s">
        <v>827</v>
      </c>
      <c r="C405" s="54">
        <v>1225</v>
      </c>
      <c r="D405" s="54">
        <v>1838215700</v>
      </c>
      <c r="E405" s="37">
        <f t="shared" si="13"/>
        <v>1500584.2448979593</v>
      </c>
    </row>
    <row r="406" spans="1:5" x14ac:dyDescent="0.25">
      <c r="A406" s="33" t="s">
        <v>592</v>
      </c>
      <c r="B406" s="53" t="s">
        <v>828</v>
      </c>
      <c r="C406" s="54">
        <v>1277</v>
      </c>
      <c r="D406" s="54">
        <v>495211400</v>
      </c>
      <c r="E406" s="37">
        <f t="shared" si="13"/>
        <v>387792.79561472201</v>
      </c>
    </row>
    <row r="407" spans="1:5" x14ac:dyDescent="0.25">
      <c r="A407" s="33" t="s">
        <v>593</v>
      </c>
      <c r="B407" s="53" t="s">
        <v>356</v>
      </c>
      <c r="C407" s="54">
        <v>122</v>
      </c>
      <c r="D407" s="54">
        <v>9103800</v>
      </c>
      <c r="E407" s="37">
        <f t="shared" si="13"/>
        <v>74621.311475409835</v>
      </c>
    </row>
    <row r="408" spans="1:5" x14ac:dyDescent="0.25">
      <c r="A408" s="33" t="s">
        <v>594</v>
      </c>
      <c r="B408" s="53" t="s">
        <v>829</v>
      </c>
      <c r="C408" s="54">
        <v>874</v>
      </c>
      <c r="D408" s="54">
        <v>92673150</v>
      </c>
      <c r="E408" s="37">
        <f t="shared" si="13"/>
        <v>106033.35240274599</v>
      </c>
    </row>
    <row r="409" spans="1:5" x14ac:dyDescent="0.25">
      <c r="A409" s="33" t="s">
        <v>595</v>
      </c>
      <c r="B409" s="53" t="s">
        <v>830</v>
      </c>
      <c r="C409" s="54">
        <v>1887</v>
      </c>
      <c r="D409" s="54">
        <v>3128856100</v>
      </c>
      <c r="E409" s="37">
        <f t="shared" si="13"/>
        <v>1658111.3407525173</v>
      </c>
    </row>
    <row r="410" spans="1:5" x14ac:dyDescent="0.25">
      <c r="A410" s="33" t="s">
        <v>596</v>
      </c>
      <c r="B410" s="53" t="s">
        <v>359</v>
      </c>
      <c r="C410" s="54">
        <v>2115</v>
      </c>
      <c r="D410" s="54">
        <v>591479800</v>
      </c>
      <c r="E410" s="37">
        <f t="shared" si="13"/>
        <v>279659.47990543733</v>
      </c>
    </row>
    <row r="411" spans="1:5" x14ac:dyDescent="0.25">
      <c r="A411" s="33" t="s">
        <v>597</v>
      </c>
      <c r="B411" s="53" t="s">
        <v>831</v>
      </c>
      <c r="C411" s="54">
        <v>5922</v>
      </c>
      <c r="D411" s="54">
        <v>900394743</v>
      </c>
      <c r="E411" s="37">
        <f t="shared" si="13"/>
        <v>152042.34093211754</v>
      </c>
    </row>
    <row r="412" spans="1:5" x14ac:dyDescent="0.25">
      <c r="A412" s="33" t="s">
        <v>598</v>
      </c>
      <c r="B412" s="53" t="s">
        <v>832</v>
      </c>
      <c r="C412" s="54">
        <v>2129</v>
      </c>
      <c r="D412" s="54">
        <v>373686200</v>
      </c>
      <c r="E412" s="37">
        <f t="shared" si="13"/>
        <v>175521.93518083607</v>
      </c>
    </row>
    <row r="413" spans="1:5" x14ac:dyDescent="0.25">
      <c r="A413" s="33" t="s">
        <v>599</v>
      </c>
      <c r="B413" s="53" t="s">
        <v>362</v>
      </c>
      <c r="C413" s="54">
        <v>2120</v>
      </c>
      <c r="D413" s="54">
        <v>533339100</v>
      </c>
      <c r="E413" s="37">
        <f t="shared" si="13"/>
        <v>251575.04716981133</v>
      </c>
    </row>
    <row r="414" spans="1:5" x14ac:dyDescent="0.25">
      <c r="A414" s="33" t="s">
        <v>600</v>
      </c>
      <c r="B414" s="53" t="s">
        <v>363</v>
      </c>
      <c r="C414" s="54">
        <v>9149</v>
      </c>
      <c r="D414" s="54">
        <v>2835064600</v>
      </c>
      <c r="E414" s="37">
        <f t="shared" si="13"/>
        <v>309876.99202098593</v>
      </c>
    </row>
    <row r="415" spans="1:5" x14ac:dyDescent="0.25">
      <c r="A415" s="33" t="s">
        <v>601</v>
      </c>
      <c r="B415" s="53" t="s">
        <v>833</v>
      </c>
      <c r="C415" s="54">
        <v>2264</v>
      </c>
      <c r="D415" s="54">
        <v>524197600</v>
      </c>
      <c r="E415" s="37">
        <f t="shared" si="13"/>
        <v>231536.04240282686</v>
      </c>
    </row>
    <row r="416" spans="1:5" x14ac:dyDescent="0.25">
      <c r="A416" s="50"/>
      <c r="B416" s="49" t="s">
        <v>630</v>
      </c>
      <c r="C416" s="39">
        <f>SUM(C363:C415)</f>
        <v>201407</v>
      </c>
      <c r="D416" s="39">
        <f>SUM(D363:D415)</f>
        <v>54371484734</v>
      </c>
      <c r="E416" s="39">
        <f t="shared" si="13"/>
        <v>269958.26725982712</v>
      </c>
    </row>
    <row r="417" spans="1:5" x14ac:dyDescent="0.25">
      <c r="A417" s="50"/>
      <c r="B417" s="53"/>
      <c r="C417" s="37"/>
      <c r="D417" s="37"/>
      <c r="E417" s="37"/>
    </row>
    <row r="418" spans="1:5" x14ac:dyDescent="0.25">
      <c r="A418" s="49">
        <v>14</v>
      </c>
      <c r="B418" s="49" t="s">
        <v>631</v>
      </c>
      <c r="C418" s="37"/>
      <c r="D418" s="37"/>
      <c r="E418" s="37"/>
    </row>
    <row r="419" spans="1:5" x14ac:dyDescent="0.25">
      <c r="A419" s="33" t="s">
        <v>547</v>
      </c>
      <c r="B419" s="53" t="s">
        <v>365</v>
      </c>
      <c r="C419" s="54">
        <v>2322</v>
      </c>
      <c r="D419" s="54">
        <v>429082800</v>
      </c>
      <c r="E419" s="37">
        <f>D419/C419</f>
        <v>184790.18087855296</v>
      </c>
    </row>
    <row r="420" spans="1:5" x14ac:dyDescent="0.25">
      <c r="A420" s="33" t="s">
        <v>549</v>
      </c>
      <c r="B420" s="53" t="s">
        <v>366</v>
      </c>
      <c r="C420" s="54">
        <v>1515</v>
      </c>
      <c r="D420" s="54">
        <v>484213021</v>
      </c>
      <c r="E420" s="37">
        <f t="shared" ref="E420:E458" si="14">D420/C420</f>
        <v>319612.55511551152</v>
      </c>
    </row>
    <row r="421" spans="1:5" x14ac:dyDescent="0.25">
      <c r="A421" s="33" t="s">
        <v>550</v>
      </c>
      <c r="B421" s="53" t="s">
        <v>834</v>
      </c>
      <c r="C421" s="54">
        <v>2286</v>
      </c>
      <c r="D421" s="54">
        <v>576221200</v>
      </c>
      <c r="E421" s="37">
        <f t="shared" si="14"/>
        <v>252065.2668416448</v>
      </c>
    </row>
    <row r="422" spans="1:5" x14ac:dyDescent="0.25">
      <c r="A422" s="33" t="s">
        <v>551</v>
      </c>
      <c r="B422" s="53" t="s">
        <v>835</v>
      </c>
      <c r="C422" s="54">
        <v>2687</v>
      </c>
      <c r="D422" s="54">
        <v>1739443300</v>
      </c>
      <c r="E422" s="37">
        <f t="shared" si="14"/>
        <v>647355.15444733901</v>
      </c>
    </row>
    <row r="423" spans="1:5" x14ac:dyDescent="0.25">
      <c r="A423" s="33" t="s">
        <v>552</v>
      </c>
      <c r="B423" s="53" t="s">
        <v>369</v>
      </c>
      <c r="C423" s="54">
        <v>3652</v>
      </c>
      <c r="D423" s="54">
        <v>2497896900</v>
      </c>
      <c r="E423" s="37">
        <f t="shared" si="14"/>
        <v>683980.53121577215</v>
      </c>
    </row>
    <row r="424" spans="1:5" x14ac:dyDescent="0.25">
      <c r="A424" s="33" t="s">
        <v>553</v>
      </c>
      <c r="B424" s="53" t="s">
        <v>836</v>
      </c>
      <c r="C424" s="54">
        <v>471</v>
      </c>
      <c r="D424" s="54">
        <v>221162800</v>
      </c>
      <c r="E424" s="37">
        <f t="shared" si="14"/>
        <v>469560.08492569003</v>
      </c>
    </row>
    <row r="425" spans="1:5" x14ac:dyDescent="0.25">
      <c r="A425" s="33" t="s">
        <v>554</v>
      </c>
      <c r="B425" s="53" t="s">
        <v>371</v>
      </c>
      <c r="C425" s="54">
        <v>2565</v>
      </c>
      <c r="D425" s="54">
        <v>932103162</v>
      </c>
      <c r="E425" s="37">
        <f t="shared" si="14"/>
        <v>363393.0456140351</v>
      </c>
    </row>
    <row r="426" spans="1:5" x14ac:dyDescent="0.25">
      <c r="A426" s="33" t="s">
        <v>555</v>
      </c>
      <c r="B426" s="53" t="s">
        <v>372</v>
      </c>
      <c r="C426" s="54">
        <v>5700</v>
      </c>
      <c r="D426" s="54">
        <v>1698235600</v>
      </c>
      <c r="E426" s="37">
        <f t="shared" si="14"/>
        <v>297936.0701754386</v>
      </c>
    </row>
    <row r="427" spans="1:5" x14ac:dyDescent="0.25">
      <c r="A427" s="33" t="s">
        <v>556</v>
      </c>
      <c r="B427" s="53" t="s">
        <v>373</v>
      </c>
      <c r="C427" s="54">
        <v>3593</v>
      </c>
      <c r="D427" s="54">
        <v>475811600</v>
      </c>
      <c r="E427" s="37">
        <f t="shared" si="14"/>
        <v>132427.38658502643</v>
      </c>
    </row>
    <row r="428" spans="1:5" x14ac:dyDescent="0.25">
      <c r="A428" s="33" t="s">
        <v>557</v>
      </c>
      <c r="B428" s="53" t="s">
        <v>374</v>
      </c>
      <c r="C428" s="54">
        <v>3890</v>
      </c>
      <c r="D428" s="54">
        <v>1373868900</v>
      </c>
      <c r="E428" s="37">
        <f t="shared" si="14"/>
        <v>353179.66580976866</v>
      </c>
    </row>
    <row r="429" spans="1:5" x14ac:dyDescent="0.25">
      <c r="A429" s="33" t="s">
        <v>558</v>
      </c>
      <c r="B429" s="53" t="s">
        <v>837</v>
      </c>
      <c r="C429" s="54">
        <v>3047</v>
      </c>
      <c r="D429" s="54">
        <v>804072800</v>
      </c>
      <c r="E429" s="37">
        <f t="shared" si="14"/>
        <v>263889.99015425006</v>
      </c>
    </row>
    <row r="430" spans="1:5" x14ac:dyDescent="0.25">
      <c r="A430" s="33" t="s">
        <v>559</v>
      </c>
      <c r="B430" s="53" t="s">
        <v>376</v>
      </c>
      <c r="C430" s="54">
        <v>4700</v>
      </c>
      <c r="D430" s="54">
        <v>1107362422</v>
      </c>
      <c r="E430" s="37">
        <f t="shared" si="14"/>
        <v>235609.02595744681</v>
      </c>
    </row>
    <row r="431" spans="1:5" x14ac:dyDescent="0.25">
      <c r="A431" s="33" t="s">
        <v>560</v>
      </c>
      <c r="B431" s="53" t="s">
        <v>377</v>
      </c>
      <c r="C431" s="54">
        <v>1497</v>
      </c>
      <c r="D431" s="54">
        <v>1799799963</v>
      </c>
      <c r="E431" s="37">
        <f t="shared" si="14"/>
        <v>1202271.1843687375</v>
      </c>
    </row>
    <row r="432" spans="1:5" x14ac:dyDescent="0.25">
      <c r="A432" s="33" t="s">
        <v>561</v>
      </c>
      <c r="B432" s="53" t="s">
        <v>378</v>
      </c>
      <c r="C432" s="54">
        <v>7725</v>
      </c>
      <c r="D432" s="54">
        <v>1218169800</v>
      </c>
      <c r="E432" s="37">
        <f t="shared" si="14"/>
        <v>157691.88349514562</v>
      </c>
    </row>
    <row r="433" spans="1:5" x14ac:dyDescent="0.25">
      <c r="A433" s="33" t="s">
        <v>562</v>
      </c>
      <c r="B433" s="53" t="s">
        <v>838</v>
      </c>
      <c r="C433" s="54">
        <v>3342</v>
      </c>
      <c r="D433" s="54">
        <v>1458101600</v>
      </c>
      <c r="E433" s="37">
        <f t="shared" si="14"/>
        <v>436296.11011370434</v>
      </c>
    </row>
    <row r="434" spans="1:5" x14ac:dyDescent="0.25">
      <c r="A434" s="33" t="s">
        <v>563</v>
      </c>
      <c r="B434" s="53" t="s">
        <v>839</v>
      </c>
      <c r="C434" s="54">
        <v>3599</v>
      </c>
      <c r="D434" s="54">
        <v>612180800</v>
      </c>
      <c r="E434" s="37">
        <f t="shared" si="14"/>
        <v>170097.47151986664</v>
      </c>
    </row>
    <row r="435" spans="1:5" x14ac:dyDescent="0.25">
      <c r="A435" s="33" t="s">
        <v>564</v>
      </c>
      <c r="B435" s="53" t="s">
        <v>840</v>
      </c>
      <c r="C435" s="54">
        <v>4168</v>
      </c>
      <c r="D435" s="54">
        <v>1664970400</v>
      </c>
      <c r="E435" s="37">
        <f t="shared" si="14"/>
        <v>399465.06717850285</v>
      </c>
    </row>
    <row r="436" spans="1:5" x14ac:dyDescent="0.25">
      <c r="A436" s="33" t="s">
        <v>565</v>
      </c>
      <c r="B436" s="53" t="s">
        <v>841</v>
      </c>
      <c r="C436" s="54">
        <v>1650</v>
      </c>
      <c r="D436" s="54">
        <v>559478000</v>
      </c>
      <c r="E436" s="37">
        <f t="shared" si="14"/>
        <v>339077.57575757575</v>
      </c>
    </row>
    <row r="437" spans="1:5" x14ac:dyDescent="0.25">
      <c r="A437" s="33" t="s">
        <v>566</v>
      </c>
      <c r="B437" s="53" t="s">
        <v>383</v>
      </c>
      <c r="C437" s="54">
        <v>1989</v>
      </c>
      <c r="D437" s="54">
        <v>2048036800</v>
      </c>
      <c r="E437" s="37">
        <f t="shared" si="14"/>
        <v>1029681.6490698843</v>
      </c>
    </row>
    <row r="438" spans="1:5" x14ac:dyDescent="0.25">
      <c r="A438" s="33" t="s">
        <v>567</v>
      </c>
      <c r="B438" s="53" t="s">
        <v>384</v>
      </c>
      <c r="C438" s="54">
        <v>1336</v>
      </c>
      <c r="D438" s="54">
        <v>190605900</v>
      </c>
      <c r="E438" s="37">
        <f t="shared" si="14"/>
        <v>142669.08682634731</v>
      </c>
    </row>
    <row r="439" spans="1:5" x14ac:dyDescent="0.25">
      <c r="A439" s="33" t="s">
        <v>568</v>
      </c>
      <c r="B439" s="53" t="s">
        <v>385</v>
      </c>
      <c r="C439" s="54">
        <v>6922</v>
      </c>
      <c r="D439" s="54">
        <v>2247176300</v>
      </c>
      <c r="E439" s="37">
        <f t="shared" si="14"/>
        <v>324642.63218722912</v>
      </c>
    </row>
    <row r="440" spans="1:5" x14ac:dyDescent="0.25">
      <c r="A440" s="33" t="s">
        <v>569</v>
      </c>
      <c r="B440" s="53" t="s">
        <v>386</v>
      </c>
      <c r="C440" s="54">
        <v>7601</v>
      </c>
      <c r="D440" s="54">
        <v>2970949800</v>
      </c>
      <c r="E440" s="37">
        <f t="shared" si="14"/>
        <v>390863.01802394423</v>
      </c>
    </row>
    <row r="441" spans="1:5" x14ac:dyDescent="0.25">
      <c r="A441" s="33" t="s">
        <v>570</v>
      </c>
      <c r="B441" s="53" t="s">
        <v>842</v>
      </c>
      <c r="C441" s="54">
        <v>2051</v>
      </c>
      <c r="D441" s="54">
        <v>452844450</v>
      </c>
      <c r="E441" s="37">
        <f t="shared" si="14"/>
        <v>220792.02827888835</v>
      </c>
    </row>
    <row r="442" spans="1:5" x14ac:dyDescent="0.25">
      <c r="A442" s="33" t="s">
        <v>572</v>
      </c>
      <c r="B442" s="53" t="s">
        <v>388</v>
      </c>
      <c r="C442" s="54">
        <v>3345</v>
      </c>
      <c r="D442" s="54">
        <v>1184769182</v>
      </c>
      <c r="E442" s="37">
        <f t="shared" si="14"/>
        <v>354191.08579970105</v>
      </c>
    </row>
    <row r="443" spans="1:5" x14ac:dyDescent="0.25">
      <c r="A443" s="33" t="s">
        <v>573</v>
      </c>
      <c r="B443" s="53" t="s">
        <v>843</v>
      </c>
      <c r="C443" s="54">
        <v>1354</v>
      </c>
      <c r="D443" s="54">
        <v>585216500</v>
      </c>
      <c r="E443" s="37">
        <f t="shared" si="14"/>
        <v>432213.07237813884</v>
      </c>
    </row>
    <row r="444" spans="1:5" x14ac:dyDescent="0.25">
      <c r="A444" s="33" t="s">
        <v>574</v>
      </c>
      <c r="B444" s="53" t="s">
        <v>844</v>
      </c>
      <c r="C444" s="54">
        <v>1805</v>
      </c>
      <c r="D444" s="54">
        <v>517190600</v>
      </c>
      <c r="E444" s="37">
        <f t="shared" si="14"/>
        <v>286532.18836565095</v>
      </c>
    </row>
    <row r="445" spans="1:5" x14ac:dyDescent="0.25">
      <c r="A445" s="33" t="s">
        <v>575</v>
      </c>
      <c r="B445" s="53" t="s">
        <v>391</v>
      </c>
      <c r="C445" s="54">
        <v>6085</v>
      </c>
      <c r="D445" s="54">
        <v>1185361600</v>
      </c>
      <c r="E445" s="37">
        <f t="shared" si="14"/>
        <v>194800.59161873459</v>
      </c>
    </row>
    <row r="446" spans="1:5" x14ac:dyDescent="0.25">
      <c r="A446" s="33" t="s">
        <v>576</v>
      </c>
      <c r="B446" s="53" t="s">
        <v>845</v>
      </c>
      <c r="C446" s="54">
        <v>814</v>
      </c>
      <c r="D446" s="54">
        <v>117883500</v>
      </c>
      <c r="E446" s="37">
        <f t="shared" si="14"/>
        <v>144820.02457002457</v>
      </c>
    </row>
    <row r="447" spans="1:5" x14ac:dyDescent="0.25">
      <c r="A447" s="33" t="s">
        <v>577</v>
      </c>
      <c r="B447" s="53" t="s">
        <v>846</v>
      </c>
      <c r="C447" s="54">
        <v>13277</v>
      </c>
      <c r="D447" s="54">
        <v>4122002900</v>
      </c>
      <c r="E447" s="37">
        <f t="shared" si="14"/>
        <v>310461.91910823231</v>
      </c>
    </row>
    <row r="448" spans="1:5" x14ac:dyDescent="0.25">
      <c r="A448" s="33" t="s">
        <v>578</v>
      </c>
      <c r="B448" s="53" t="s">
        <v>394</v>
      </c>
      <c r="C448" s="54">
        <v>2891</v>
      </c>
      <c r="D448" s="54">
        <v>1110452630</v>
      </c>
      <c r="E448" s="37">
        <f t="shared" si="14"/>
        <v>384106.75544794189</v>
      </c>
    </row>
    <row r="449" spans="1:5" x14ac:dyDescent="0.25">
      <c r="A449" s="33" t="s">
        <v>579</v>
      </c>
      <c r="B449" s="53" t="s">
        <v>395</v>
      </c>
      <c r="C449" s="54">
        <v>4778</v>
      </c>
      <c r="D449" s="54">
        <v>929673500</v>
      </c>
      <c r="E449" s="37">
        <f t="shared" si="14"/>
        <v>194573.7756383424</v>
      </c>
    </row>
    <row r="450" spans="1:5" x14ac:dyDescent="0.25">
      <c r="A450" s="33" t="s">
        <v>580</v>
      </c>
      <c r="B450" s="53" t="s">
        <v>396</v>
      </c>
      <c r="C450" s="54">
        <v>7183</v>
      </c>
      <c r="D450" s="54">
        <v>2368101700</v>
      </c>
      <c r="E450" s="37">
        <f t="shared" si="14"/>
        <v>329681.42837254627</v>
      </c>
    </row>
    <row r="451" spans="1:5" x14ac:dyDescent="0.25">
      <c r="A451" s="33" t="s">
        <v>581</v>
      </c>
      <c r="B451" s="53" t="s">
        <v>847</v>
      </c>
      <c r="C451" s="54">
        <v>1087</v>
      </c>
      <c r="D451" s="54">
        <v>385679200</v>
      </c>
      <c r="E451" s="37">
        <f t="shared" si="14"/>
        <v>354810.67157313705</v>
      </c>
    </row>
    <row r="452" spans="1:5" x14ac:dyDescent="0.25">
      <c r="A452" s="33" t="s">
        <v>582</v>
      </c>
      <c r="B452" s="53" t="s">
        <v>848</v>
      </c>
      <c r="C452" s="54">
        <v>1905</v>
      </c>
      <c r="D452" s="54">
        <v>555860800</v>
      </c>
      <c r="E452" s="37">
        <f t="shared" si="14"/>
        <v>291790.44619422575</v>
      </c>
    </row>
    <row r="453" spans="1:5" x14ac:dyDescent="0.25">
      <c r="A453" s="33" t="s">
        <v>583</v>
      </c>
      <c r="B453" s="53" t="s">
        <v>399</v>
      </c>
      <c r="C453" s="54">
        <v>8650</v>
      </c>
      <c r="D453" s="54">
        <v>2134036600</v>
      </c>
      <c r="E453" s="37">
        <f t="shared" si="14"/>
        <v>246709.43352601156</v>
      </c>
    </row>
    <row r="454" spans="1:5" x14ac:dyDescent="0.25">
      <c r="A454" s="33" t="s">
        <v>584</v>
      </c>
      <c r="B454" s="53" t="s">
        <v>400</v>
      </c>
      <c r="C454" s="54">
        <v>7769</v>
      </c>
      <c r="D454" s="54">
        <v>1598307400</v>
      </c>
      <c r="E454" s="37">
        <f t="shared" si="14"/>
        <v>205728.84541124984</v>
      </c>
    </row>
    <row r="455" spans="1:5" x14ac:dyDescent="0.25">
      <c r="A455" s="33" t="s">
        <v>585</v>
      </c>
      <c r="B455" s="53" t="s">
        <v>849</v>
      </c>
      <c r="C455" s="54">
        <v>292</v>
      </c>
      <c r="D455" s="54">
        <v>25657700</v>
      </c>
      <c r="E455" s="37">
        <f t="shared" si="14"/>
        <v>87868.835616438359</v>
      </c>
    </row>
    <row r="456" spans="1:5" x14ac:dyDescent="0.25">
      <c r="A456" s="33" t="s">
        <v>586</v>
      </c>
      <c r="B456" s="53" t="s">
        <v>88</v>
      </c>
      <c r="C456" s="54">
        <v>5729</v>
      </c>
      <c r="D456" s="54">
        <v>1524174000</v>
      </c>
      <c r="E456" s="37">
        <f t="shared" si="14"/>
        <v>266045.38313841855</v>
      </c>
    </row>
    <row r="457" spans="1:5" x14ac:dyDescent="0.25">
      <c r="A457" s="33" t="s">
        <v>587</v>
      </c>
      <c r="B457" s="53" t="s">
        <v>850</v>
      </c>
      <c r="C457" s="54">
        <v>1686</v>
      </c>
      <c r="D457" s="54">
        <v>235511300</v>
      </c>
      <c r="E457" s="37">
        <f t="shared" si="14"/>
        <v>139686.41755634639</v>
      </c>
    </row>
    <row r="458" spans="1:5" x14ac:dyDescent="0.25">
      <c r="A458" s="50"/>
      <c r="B458" s="49" t="s">
        <v>631</v>
      </c>
      <c r="C458" s="39">
        <f>SUM(C419:C457)</f>
        <v>146958</v>
      </c>
      <c r="D458" s="39">
        <f>SUM(D419:D457)</f>
        <v>46141667430</v>
      </c>
      <c r="E458" s="39">
        <f t="shared" si="14"/>
        <v>313978.60225370515</v>
      </c>
    </row>
    <row r="459" spans="1:5" x14ac:dyDescent="0.25">
      <c r="A459" s="50"/>
      <c r="B459" s="53"/>
      <c r="C459" s="37"/>
      <c r="D459" s="37"/>
      <c r="E459" s="37"/>
    </row>
    <row r="460" spans="1:5" x14ac:dyDescent="0.25">
      <c r="A460" s="49">
        <v>15</v>
      </c>
      <c r="B460" s="49" t="s">
        <v>632</v>
      </c>
      <c r="C460" s="37"/>
      <c r="D460" s="37"/>
      <c r="E460" s="37"/>
    </row>
    <row r="461" spans="1:5" x14ac:dyDescent="0.25">
      <c r="A461" s="33" t="s">
        <v>547</v>
      </c>
      <c r="B461" s="53" t="s">
        <v>403</v>
      </c>
      <c r="C461" s="54">
        <v>6709</v>
      </c>
      <c r="D461" s="54">
        <v>788408200</v>
      </c>
      <c r="E461" s="37">
        <f>D461/C461</f>
        <v>117515.00968847817</v>
      </c>
    </row>
    <row r="462" spans="1:5" x14ac:dyDescent="0.25">
      <c r="A462" s="33" t="s">
        <v>549</v>
      </c>
      <c r="B462" s="53" t="s">
        <v>851</v>
      </c>
      <c r="C462" s="54">
        <v>1143</v>
      </c>
      <c r="D462" s="54">
        <v>804603300</v>
      </c>
      <c r="E462" s="37">
        <f t="shared" ref="E462:E494" si="15">D462/C462</f>
        <v>703939.8950131234</v>
      </c>
    </row>
    <row r="463" spans="1:5" x14ac:dyDescent="0.25">
      <c r="A463" s="33" t="s">
        <v>550</v>
      </c>
      <c r="B463" s="53" t="s">
        <v>852</v>
      </c>
      <c r="C463" s="54">
        <v>952</v>
      </c>
      <c r="D463" s="54">
        <v>868342800</v>
      </c>
      <c r="E463" s="37">
        <f t="shared" si="15"/>
        <v>912124.78991596634</v>
      </c>
    </row>
    <row r="464" spans="1:5" x14ac:dyDescent="0.25">
      <c r="A464" s="33" t="s">
        <v>551</v>
      </c>
      <c r="B464" s="53" t="s">
        <v>853</v>
      </c>
      <c r="C464" s="54">
        <v>2126</v>
      </c>
      <c r="D464" s="54">
        <v>1376696200</v>
      </c>
      <c r="E464" s="37">
        <f t="shared" si="15"/>
        <v>647552.30479774228</v>
      </c>
    </row>
    <row r="465" spans="1:5" x14ac:dyDescent="0.25">
      <c r="A465" s="33" t="s">
        <v>552</v>
      </c>
      <c r="B465" s="53" t="s">
        <v>854</v>
      </c>
      <c r="C465" s="54">
        <v>3656</v>
      </c>
      <c r="D465" s="54">
        <v>385903400</v>
      </c>
      <c r="E465" s="37">
        <f t="shared" si="15"/>
        <v>105553.44638949672</v>
      </c>
    </row>
    <row r="466" spans="1:5" x14ac:dyDescent="0.25">
      <c r="A466" s="33" t="s">
        <v>553</v>
      </c>
      <c r="B466" s="53" t="s">
        <v>408</v>
      </c>
      <c r="C466" s="54">
        <v>22503</v>
      </c>
      <c r="D466" s="54">
        <v>2396765890</v>
      </c>
      <c r="E466" s="37">
        <f t="shared" si="15"/>
        <v>106508.727280807</v>
      </c>
    </row>
    <row r="467" spans="1:5" x14ac:dyDescent="0.25">
      <c r="A467" s="33" t="s">
        <v>554</v>
      </c>
      <c r="B467" s="53" t="s">
        <v>409</v>
      </c>
      <c r="C467" s="54">
        <v>30340</v>
      </c>
      <c r="D467" s="54">
        <v>4007637000</v>
      </c>
      <c r="E467" s="37">
        <f t="shared" si="15"/>
        <v>132090.87013843111</v>
      </c>
    </row>
    <row r="468" spans="1:5" x14ac:dyDescent="0.25">
      <c r="A468" s="33" t="s">
        <v>555</v>
      </c>
      <c r="B468" s="53" t="s">
        <v>855</v>
      </c>
      <c r="C468" s="54">
        <v>37712</v>
      </c>
      <c r="D468" s="54">
        <v>5097408100</v>
      </c>
      <c r="E468" s="37">
        <f t="shared" si="15"/>
        <v>135166.74002969876</v>
      </c>
    </row>
    <row r="469" spans="1:5" x14ac:dyDescent="0.25">
      <c r="A469" s="33" t="s">
        <v>556</v>
      </c>
      <c r="B469" s="53" t="s">
        <v>410</v>
      </c>
      <c r="C469" s="54">
        <v>639</v>
      </c>
      <c r="D469" s="54">
        <v>68322600</v>
      </c>
      <c r="E469" s="37">
        <f t="shared" si="15"/>
        <v>106921.12676056338</v>
      </c>
    </row>
    <row r="470" spans="1:5" x14ac:dyDescent="0.25">
      <c r="A470" s="33" t="s">
        <v>557</v>
      </c>
      <c r="B470" s="53" t="s">
        <v>856</v>
      </c>
      <c r="C470" s="54">
        <v>1194</v>
      </c>
      <c r="D470" s="54">
        <v>1022884100</v>
      </c>
      <c r="E470" s="37">
        <f t="shared" si="15"/>
        <v>856686.850921273</v>
      </c>
    </row>
    <row r="471" spans="1:5" x14ac:dyDescent="0.25">
      <c r="A471" s="33" t="s">
        <v>558</v>
      </c>
      <c r="B471" s="53" t="s">
        <v>857</v>
      </c>
      <c r="C471" s="54">
        <v>806</v>
      </c>
      <c r="D471" s="54">
        <v>308750600</v>
      </c>
      <c r="E471" s="37">
        <f t="shared" si="15"/>
        <v>383065.26054590568</v>
      </c>
    </row>
    <row r="472" spans="1:5" x14ac:dyDescent="0.25">
      <c r="A472" s="33" t="s">
        <v>559</v>
      </c>
      <c r="B472" s="53" t="s">
        <v>413</v>
      </c>
      <c r="C472" s="54">
        <v>15333</v>
      </c>
      <c r="D472" s="54">
        <v>2260989000</v>
      </c>
      <c r="E472" s="37">
        <f t="shared" si="15"/>
        <v>147459.00997847778</v>
      </c>
    </row>
    <row r="473" spans="1:5" x14ac:dyDescent="0.25">
      <c r="A473" s="33" t="s">
        <v>560</v>
      </c>
      <c r="B473" s="53" t="s">
        <v>414</v>
      </c>
      <c r="C473" s="54">
        <v>11110</v>
      </c>
      <c r="D473" s="54">
        <v>1450987900</v>
      </c>
      <c r="E473" s="37">
        <f t="shared" si="15"/>
        <v>130601.97119711971</v>
      </c>
    </row>
    <row r="474" spans="1:5" x14ac:dyDescent="0.25">
      <c r="A474" s="33" t="s">
        <v>561</v>
      </c>
      <c r="B474" s="53" t="s">
        <v>858</v>
      </c>
      <c r="C474" s="54">
        <v>684</v>
      </c>
      <c r="D474" s="54">
        <v>55611200</v>
      </c>
      <c r="E474" s="37">
        <f t="shared" si="15"/>
        <v>81302.923976608188</v>
      </c>
    </row>
    <row r="475" spans="1:5" x14ac:dyDescent="0.25">
      <c r="A475" s="33" t="s">
        <v>562</v>
      </c>
      <c r="B475" s="53" t="s">
        <v>416</v>
      </c>
      <c r="C475" s="54">
        <v>17727</v>
      </c>
      <c r="D475" s="54">
        <v>1982054800</v>
      </c>
      <c r="E475" s="37">
        <f t="shared" si="15"/>
        <v>111809.93964009703</v>
      </c>
    </row>
    <row r="476" spans="1:5" x14ac:dyDescent="0.25">
      <c r="A476" s="33" t="s">
        <v>563</v>
      </c>
      <c r="B476" s="53" t="s">
        <v>859</v>
      </c>
      <c r="C476" s="54">
        <v>2498</v>
      </c>
      <c r="D476" s="54">
        <v>1701608900</v>
      </c>
      <c r="E476" s="37">
        <f t="shared" si="15"/>
        <v>681188.51080864691</v>
      </c>
    </row>
    <row r="477" spans="1:5" x14ac:dyDescent="0.25">
      <c r="A477" s="33" t="s">
        <v>564</v>
      </c>
      <c r="B477" s="53" t="s">
        <v>418</v>
      </c>
      <c r="C477" s="54">
        <v>9223</v>
      </c>
      <c r="D477" s="54">
        <v>985901414</v>
      </c>
      <c r="E477" s="37">
        <f t="shared" si="15"/>
        <v>106895.95728071127</v>
      </c>
    </row>
    <row r="478" spans="1:5" x14ac:dyDescent="0.25">
      <c r="A478" s="33" t="s">
        <v>565</v>
      </c>
      <c r="B478" s="53" t="s">
        <v>419</v>
      </c>
      <c r="C478" s="54">
        <v>7651</v>
      </c>
      <c r="D478" s="54">
        <v>6611629700</v>
      </c>
      <c r="E478" s="37">
        <f t="shared" si="15"/>
        <v>864152.35916873615</v>
      </c>
    </row>
    <row r="479" spans="1:5" x14ac:dyDescent="0.25">
      <c r="A479" s="33" t="s">
        <v>566</v>
      </c>
      <c r="B479" s="53" t="s">
        <v>420</v>
      </c>
      <c r="C479" s="54">
        <v>14857</v>
      </c>
      <c r="D479" s="54">
        <v>1511570981</v>
      </c>
      <c r="E479" s="37">
        <f t="shared" si="15"/>
        <v>101741.3327724305</v>
      </c>
    </row>
    <row r="480" spans="1:5" x14ac:dyDescent="0.25">
      <c r="A480" s="33" t="s">
        <v>567</v>
      </c>
      <c r="B480" s="53" t="s">
        <v>860</v>
      </c>
      <c r="C480" s="54">
        <v>518</v>
      </c>
      <c r="D480" s="54">
        <v>925256500</v>
      </c>
      <c r="E480" s="37">
        <f t="shared" si="15"/>
        <v>1786209.4594594594</v>
      </c>
    </row>
    <row r="481" spans="1:5" x14ac:dyDescent="0.25">
      <c r="A481" s="33" t="s">
        <v>568</v>
      </c>
      <c r="B481" s="53" t="s">
        <v>348</v>
      </c>
      <c r="C481" s="54">
        <v>3423</v>
      </c>
      <c r="D481" s="54">
        <v>933091800</v>
      </c>
      <c r="E481" s="37">
        <f t="shared" si="15"/>
        <v>272594.74145486415</v>
      </c>
    </row>
    <row r="482" spans="1:5" x14ac:dyDescent="0.25">
      <c r="A482" s="33" t="s">
        <v>569</v>
      </c>
      <c r="B482" s="53" t="s">
        <v>861</v>
      </c>
      <c r="C482" s="54">
        <v>1036</v>
      </c>
      <c r="D482" s="54">
        <v>246709900</v>
      </c>
      <c r="E482" s="37">
        <f t="shared" si="15"/>
        <v>238136.96911196911</v>
      </c>
    </row>
    <row r="483" spans="1:5" x14ac:dyDescent="0.25">
      <c r="A483" s="33" t="s">
        <v>570</v>
      </c>
      <c r="B483" s="53" t="s">
        <v>862</v>
      </c>
      <c r="C483" s="54">
        <v>861</v>
      </c>
      <c r="D483" s="54">
        <v>270786800</v>
      </c>
      <c r="E483" s="37">
        <f t="shared" si="15"/>
        <v>314502.67131242738</v>
      </c>
    </row>
    <row r="484" spans="1:5" x14ac:dyDescent="0.25">
      <c r="A484" s="33" t="s">
        <v>572</v>
      </c>
      <c r="B484" s="53" t="s">
        <v>424</v>
      </c>
      <c r="C484" s="54">
        <v>2461</v>
      </c>
      <c r="D484" s="54">
        <v>368552000</v>
      </c>
      <c r="E484" s="37">
        <f t="shared" si="15"/>
        <v>149757.00934579439</v>
      </c>
    </row>
    <row r="485" spans="1:5" x14ac:dyDescent="0.25">
      <c r="A485" s="33" t="s">
        <v>573</v>
      </c>
      <c r="B485" s="53" t="s">
        <v>863</v>
      </c>
      <c r="C485" s="54">
        <v>7527</v>
      </c>
      <c r="D485" s="54">
        <v>1207638100</v>
      </c>
      <c r="E485" s="37">
        <f t="shared" si="15"/>
        <v>160440.82635844295</v>
      </c>
    </row>
    <row r="486" spans="1:5" x14ac:dyDescent="0.25">
      <c r="A486" s="33" t="s">
        <v>574</v>
      </c>
      <c r="B486" s="53" t="s">
        <v>864</v>
      </c>
      <c r="C486" s="54">
        <v>2700</v>
      </c>
      <c r="D486" s="54">
        <v>486563600</v>
      </c>
      <c r="E486" s="37">
        <f t="shared" si="15"/>
        <v>180208.74074074073</v>
      </c>
    </row>
    <row r="487" spans="1:5" x14ac:dyDescent="0.25">
      <c r="A487" s="33" t="s">
        <v>575</v>
      </c>
      <c r="B487" s="53" t="s">
        <v>865</v>
      </c>
      <c r="C487" s="54">
        <v>1565</v>
      </c>
      <c r="D487" s="54">
        <v>126613500</v>
      </c>
      <c r="E487" s="37">
        <f t="shared" si="15"/>
        <v>80903.194888178914</v>
      </c>
    </row>
    <row r="488" spans="1:5" x14ac:dyDescent="0.25">
      <c r="A488" s="33" t="s">
        <v>576</v>
      </c>
      <c r="B488" s="53" t="s">
        <v>866</v>
      </c>
      <c r="C488" s="54">
        <v>1870</v>
      </c>
      <c r="D488" s="54">
        <v>611073100</v>
      </c>
      <c r="E488" s="37">
        <f t="shared" si="15"/>
        <v>326777.0588235294</v>
      </c>
    </row>
    <row r="489" spans="1:5" x14ac:dyDescent="0.25">
      <c r="A489" s="33" t="s">
        <v>577</v>
      </c>
      <c r="B489" s="53" t="s">
        <v>867</v>
      </c>
      <c r="C489" s="54">
        <v>1778</v>
      </c>
      <c r="D489" s="54">
        <v>889215600</v>
      </c>
      <c r="E489" s="37">
        <f t="shared" si="15"/>
        <v>500121.25984251971</v>
      </c>
    </row>
    <row r="490" spans="1:5" x14ac:dyDescent="0.25">
      <c r="A490" s="33" t="s">
        <v>578</v>
      </c>
      <c r="B490" s="53" t="s">
        <v>868</v>
      </c>
      <c r="C490" s="54">
        <v>1078</v>
      </c>
      <c r="D490" s="54">
        <v>78961400</v>
      </c>
      <c r="E490" s="37">
        <f t="shared" si="15"/>
        <v>73248.051948051943</v>
      </c>
    </row>
    <row r="491" spans="1:5" x14ac:dyDescent="0.25">
      <c r="A491" s="33" t="s">
        <v>579</v>
      </c>
      <c r="B491" s="53" t="s">
        <v>431</v>
      </c>
      <c r="C491" s="54">
        <v>12061</v>
      </c>
      <c r="D491" s="54">
        <v>3543769700</v>
      </c>
      <c r="E491" s="37">
        <f t="shared" si="15"/>
        <v>293820.55385125609</v>
      </c>
    </row>
    <row r="492" spans="1:5" x14ac:dyDescent="0.25">
      <c r="A492" s="33" t="s">
        <v>580</v>
      </c>
      <c r="B492" s="53" t="s">
        <v>869</v>
      </c>
      <c r="C492" s="54">
        <v>2101</v>
      </c>
      <c r="D492" s="54">
        <v>1358550600</v>
      </c>
      <c r="E492" s="37">
        <f t="shared" si="15"/>
        <v>646620.94240837696</v>
      </c>
    </row>
    <row r="493" spans="1:5" x14ac:dyDescent="0.25">
      <c r="A493" s="33" t="s">
        <v>581</v>
      </c>
      <c r="B493" s="53" t="s">
        <v>870</v>
      </c>
      <c r="C493" s="54">
        <v>1559</v>
      </c>
      <c r="D493" s="54">
        <v>335205000</v>
      </c>
      <c r="E493" s="37">
        <f t="shared" si="15"/>
        <v>215012.82873636947</v>
      </c>
    </row>
    <row r="494" spans="1:5" x14ac:dyDescent="0.25">
      <c r="A494" s="50"/>
      <c r="B494" s="49" t="s">
        <v>632</v>
      </c>
      <c r="C494" s="39">
        <f>SUM(C461:C493)</f>
        <v>227401</v>
      </c>
      <c r="D494" s="39">
        <f>SUM(D461:D493)</f>
        <v>45068063685</v>
      </c>
      <c r="E494" s="39">
        <f t="shared" si="15"/>
        <v>198187.62311951135</v>
      </c>
    </row>
    <row r="495" spans="1:5" x14ac:dyDescent="0.25">
      <c r="A495" s="50"/>
      <c r="B495" s="53"/>
      <c r="C495" s="37"/>
      <c r="D495" s="37"/>
      <c r="E495" s="37"/>
    </row>
    <row r="496" spans="1:5" x14ac:dyDescent="0.25">
      <c r="A496" s="49">
        <v>16</v>
      </c>
      <c r="B496" s="49" t="s">
        <v>634</v>
      </c>
      <c r="C496" s="37"/>
      <c r="D496" s="37"/>
      <c r="E496" s="37"/>
    </row>
    <row r="497" spans="1:5" x14ac:dyDescent="0.25">
      <c r="A497" s="33" t="s">
        <v>547</v>
      </c>
      <c r="B497" s="53" t="s">
        <v>871</v>
      </c>
      <c r="C497" s="54">
        <v>2470</v>
      </c>
      <c r="D497" s="54">
        <v>362302700</v>
      </c>
      <c r="E497" s="37">
        <f>D497/C497</f>
        <v>146681.25506072876</v>
      </c>
    </row>
    <row r="498" spans="1:5" x14ac:dyDescent="0.25">
      <c r="A498" s="33" t="s">
        <v>549</v>
      </c>
      <c r="B498" s="53" t="s">
        <v>435</v>
      </c>
      <c r="C498" s="54">
        <v>20940</v>
      </c>
      <c r="D498" s="54">
        <v>3659089300</v>
      </c>
      <c r="E498" s="37">
        <f t="shared" ref="E498:E513" si="16">D498/C498</f>
        <v>174741.6093600764</v>
      </c>
    </row>
    <row r="499" spans="1:5" x14ac:dyDescent="0.25">
      <c r="A499" s="33" t="s">
        <v>550</v>
      </c>
      <c r="B499" s="53" t="s">
        <v>872</v>
      </c>
      <c r="C499" s="54">
        <v>1623</v>
      </c>
      <c r="D499" s="54">
        <v>259105400</v>
      </c>
      <c r="E499" s="37">
        <f t="shared" si="16"/>
        <v>159645.96426370917</v>
      </c>
    </row>
    <row r="500" spans="1:5" x14ac:dyDescent="0.25">
      <c r="A500" s="33" t="s">
        <v>551</v>
      </c>
      <c r="B500" s="53" t="s">
        <v>873</v>
      </c>
      <c r="C500" s="54">
        <v>5346</v>
      </c>
      <c r="D500" s="54">
        <v>975174150</v>
      </c>
      <c r="E500" s="37">
        <f t="shared" si="16"/>
        <v>182411.92480359148</v>
      </c>
    </row>
    <row r="501" spans="1:5" x14ac:dyDescent="0.25">
      <c r="A501" s="33" t="s">
        <v>552</v>
      </c>
      <c r="B501" s="53" t="s">
        <v>438</v>
      </c>
      <c r="C501" s="54">
        <v>3670</v>
      </c>
      <c r="D501" s="54">
        <v>537946300</v>
      </c>
      <c r="E501" s="37">
        <f t="shared" si="16"/>
        <v>146579.37329700272</v>
      </c>
    </row>
    <row r="502" spans="1:5" x14ac:dyDescent="0.25">
      <c r="A502" s="33" t="s">
        <v>553</v>
      </c>
      <c r="B502" s="53" t="s">
        <v>874</v>
      </c>
      <c r="C502" s="54">
        <v>2718</v>
      </c>
      <c r="D502" s="54">
        <v>378635500</v>
      </c>
      <c r="E502" s="37">
        <f t="shared" si="16"/>
        <v>139306.65930831493</v>
      </c>
    </row>
    <row r="503" spans="1:5" x14ac:dyDescent="0.25">
      <c r="A503" s="33" t="s">
        <v>554</v>
      </c>
      <c r="B503" s="53" t="s">
        <v>440</v>
      </c>
      <c r="C503" s="54">
        <v>6181</v>
      </c>
      <c r="D503" s="54">
        <v>789124300</v>
      </c>
      <c r="E503" s="37">
        <f t="shared" si="16"/>
        <v>127669.35770910856</v>
      </c>
    </row>
    <row r="504" spans="1:5" x14ac:dyDescent="0.25">
      <c r="A504" s="33" t="s">
        <v>555</v>
      </c>
      <c r="B504" s="53" t="s">
        <v>441</v>
      </c>
      <c r="C504" s="54">
        <v>17555</v>
      </c>
      <c r="D504" s="54">
        <v>364174765</v>
      </c>
      <c r="E504" s="37">
        <f t="shared" si="16"/>
        <v>20744.788664198233</v>
      </c>
    </row>
    <row r="505" spans="1:5" x14ac:dyDescent="0.25">
      <c r="A505" s="33" t="s">
        <v>556</v>
      </c>
      <c r="B505" s="53" t="s">
        <v>875</v>
      </c>
      <c r="C505" s="54">
        <v>3688</v>
      </c>
      <c r="D505" s="54">
        <v>545289300</v>
      </c>
      <c r="E505" s="37">
        <f t="shared" si="16"/>
        <v>147855.01626898049</v>
      </c>
    </row>
    <row r="506" spans="1:5" x14ac:dyDescent="0.25">
      <c r="A506" s="33" t="s">
        <v>557</v>
      </c>
      <c r="B506" s="53" t="s">
        <v>876</v>
      </c>
      <c r="C506" s="54">
        <v>1083</v>
      </c>
      <c r="D506" s="54">
        <v>159916200</v>
      </c>
      <c r="E506" s="37">
        <f t="shared" si="16"/>
        <v>147660.38781163434</v>
      </c>
    </row>
    <row r="507" spans="1:5" x14ac:dyDescent="0.25">
      <c r="A507" s="33" t="s">
        <v>558</v>
      </c>
      <c r="B507" s="53" t="s">
        <v>877</v>
      </c>
      <c r="C507" s="54">
        <v>4277</v>
      </c>
      <c r="D507" s="54">
        <v>769109360</v>
      </c>
      <c r="E507" s="37">
        <f t="shared" si="16"/>
        <v>179824.49380406828</v>
      </c>
    </row>
    <row r="508" spans="1:5" x14ac:dyDescent="0.25">
      <c r="A508" s="33" t="s">
        <v>559</v>
      </c>
      <c r="B508" s="53" t="s">
        <v>878</v>
      </c>
      <c r="C508" s="54">
        <v>3384</v>
      </c>
      <c r="D508" s="54">
        <v>634619200</v>
      </c>
      <c r="E508" s="37">
        <f t="shared" si="16"/>
        <v>187535.22458628842</v>
      </c>
    </row>
    <row r="509" spans="1:5" x14ac:dyDescent="0.25">
      <c r="A509" s="33" t="s">
        <v>560</v>
      </c>
      <c r="B509" s="53" t="s">
        <v>879</v>
      </c>
      <c r="C509" s="54">
        <v>3120</v>
      </c>
      <c r="D509" s="54">
        <v>413692374</v>
      </c>
      <c r="E509" s="37">
        <f t="shared" si="16"/>
        <v>132593.70961538461</v>
      </c>
    </row>
    <row r="510" spans="1:5" x14ac:dyDescent="0.25">
      <c r="A510" s="33" t="s">
        <v>561</v>
      </c>
      <c r="B510" s="53" t="s">
        <v>447</v>
      </c>
      <c r="C510" s="54">
        <v>16708</v>
      </c>
      <c r="D510" s="54">
        <v>3778184500</v>
      </c>
      <c r="E510" s="37">
        <f t="shared" si="16"/>
        <v>226130.26693799379</v>
      </c>
    </row>
    <row r="511" spans="1:5" x14ac:dyDescent="0.25">
      <c r="A511" s="33" t="s">
        <v>562</v>
      </c>
      <c r="B511" s="53" t="s">
        <v>448</v>
      </c>
      <c r="C511" s="54">
        <v>9945</v>
      </c>
      <c r="D511" s="54">
        <v>1338892900</v>
      </c>
      <c r="E511" s="37">
        <f t="shared" si="16"/>
        <v>134629.75364504775</v>
      </c>
    </row>
    <row r="512" spans="1:5" x14ac:dyDescent="0.25">
      <c r="A512" s="33" t="s">
        <v>563</v>
      </c>
      <c r="B512" s="53" t="s">
        <v>880</v>
      </c>
      <c r="C512" s="54">
        <v>2957</v>
      </c>
      <c r="D512" s="54">
        <v>551968824</v>
      </c>
      <c r="E512" s="37">
        <f t="shared" si="16"/>
        <v>186665.14169766655</v>
      </c>
    </row>
    <row r="513" spans="1:5" x14ac:dyDescent="0.25">
      <c r="A513" s="50"/>
      <c r="B513" s="49" t="s">
        <v>634</v>
      </c>
      <c r="C513" s="39">
        <f>SUM(C497:C512)</f>
        <v>105665</v>
      </c>
      <c r="D513" s="39">
        <f>SUM(D497:D512)</f>
        <v>15517225073</v>
      </c>
      <c r="E513" s="39">
        <f t="shared" si="16"/>
        <v>146853.02676382908</v>
      </c>
    </row>
    <row r="514" spans="1:5" x14ac:dyDescent="0.25">
      <c r="A514" s="50"/>
      <c r="B514" s="53"/>
      <c r="C514" s="37"/>
      <c r="D514" s="37"/>
      <c r="E514" s="37"/>
    </row>
    <row r="515" spans="1:5" x14ac:dyDescent="0.25">
      <c r="A515" s="49">
        <v>17</v>
      </c>
      <c r="B515" s="49" t="s">
        <v>635</v>
      </c>
      <c r="C515" s="37"/>
      <c r="D515" s="37"/>
      <c r="E515" s="37"/>
    </row>
    <row r="516" spans="1:5" x14ac:dyDescent="0.25">
      <c r="A516" s="33" t="s">
        <v>547</v>
      </c>
      <c r="B516" s="53" t="s">
        <v>881</v>
      </c>
      <c r="C516" s="54">
        <v>1238</v>
      </c>
      <c r="D516" s="54">
        <v>164119200</v>
      </c>
      <c r="E516" s="37">
        <f>D516/C516</f>
        <v>132568.01292407108</v>
      </c>
    </row>
    <row r="517" spans="1:5" x14ac:dyDescent="0.25">
      <c r="A517" s="33" t="s">
        <v>549</v>
      </c>
      <c r="B517" s="53" t="s">
        <v>882</v>
      </c>
      <c r="C517" s="54">
        <v>2469</v>
      </c>
      <c r="D517" s="54">
        <v>199409775</v>
      </c>
      <c r="E517" s="37">
        <f t="shared" ref="E517:E531" si="17">D517/C517</f>
        <v>80765.400972053467</v>
      </c>
    </row>
    <row r="518" spans="1:5" x14ac:dyDescent="0.25">
      <c r="A518" s="33" t="s">
        <v>550</v>
      </c>
      <c r="B518" s="53" t="s">
        <v>883</v>
      </c>
      <c r="C518" s="54">
        <v>482</v>
      </c>
      <c r="D518" s="54">
        <v>42533300</v>
      </c>
      <c r="E518" s="37">
        <f t="shared" si="17"/>
        <v>88243.360995850628</v>
      </c>
    </row>
    <row r="519" spans="1:5" x14ac:dyDescent="0.25">
      <c r="A519" s="33" t="s">
        <v>551</v>
      </c>
      <c r="B519" s="53" t="s">
        <v>453</v>
      </c>
      <c r="C519" s="54">
        <v>581</v>
      </c>
      <c r="D519" s="54">
        <v>51613100</v>
      </c>
      <c r="E519" s="37">
        <f t="shared" si="17"/>
        <v>88834.939759036148</v>
      </c>
    </row>
    <row r="520" spans="1:5" x14ac:dyDescent="0.25">
      <c r="A520" s="33" t="s">
        <v>552</v>
      </c>
      <c r="B520" s="53" t="s">
        <v>884</v>
      </c>
      <c r="C520" s="54">
        <v>684</v>
      </c>
      <c r="D520" s="54">
        <v>84124700</v>
      </c>
      <c r="E520" s="37">
        <f t="shared" si="17"/>
        <v>122989.32748538011</v>
      </c>
    </row>
    <row r="521" spans="1:5" x14ac:dyDescent="0.25">
      <c r="A521" s="33" t="s">
        <v>553</v>
      </c>
      <c r="B521" s="53" t="s">
        <v>455</v>
      </c>
      <c r="C521" s="54">
        <v>580</v>
      </c>
      <c r="D521" s="54">
        <v>62414000</v>
      </c>
      <c r="E521" s="37">
        <f t="shared" si="17"/>
        <v>107610.3448275862</v>
      </c>
    </row>
    <row r="522" spans="1:5" x14ac:dyDescent="0.25">
      <c r="A522" s="33" t="s">
        <v>554</v>
      </c>
      <c r="B522" s="53" t="s">
        <v>456</v>
      </c>
      <c r="C522" s="54">
        <v>682</v>
      </c>
      <c r="D522" s="54">
        <v>63255700</v>
      </c>
      <c r="E522" s="37">
        <f t="shared" si="17"/>
        <v>92750.293255131968</v>
      </c>
    </row>
    <row r="523" spans="1:5" x14ac:dyDescent="0.25">
      <c r="A523" s="33" t="s">
        <v>555</v>
      </c>
      <c r="B523" s="53" t="s">
        <v>885</v>
      </c>
      <c r="C523" s="54">
        <v>1215</v>
      </c>
      <c r="D523" s="54">
        <v>69719100</v>
      </c>
      <c r="E523" s="37">
        <f t="shared" si="17"/>
        <v>57381.975308641973</v>
      </c>
    </row>
    <row r="524" spans="1:5" x14ac:dyDescent="0.25">
      <c r="A524" s="33" t="s">
        <v>556</v>
      </c>
      <c r="B524" s="53" t="s">
        <v>458</v>
      </c>
      <c r="C524" s="54">
        <v>4590</v>
      </c>
      <c r="D524" s="54">
        <v>466908600</v>
      </c>
      <c r="E524" s="37">
        <f t="shared" si="17"/>
        <v>101723.00653594772</v>
      </c>
    </row>
    <row r="525" spans="1:5" x14ac:dyDescent="0.25">
      <c r="A525" s="33" t="s">
        <v>557</v>
      </c>
      <c r="B525" s="53" t="s">
        <v>459</v>
      </c>
      <c r="C525" s="54">
        <v>1355</v>
      </c>
      <c r="D525" s="54">
        <v>211065100</v>
      </c>
      <c r="E525" s="37">
        <f t="shared" si="17"/>
        <v>155767.60147601477</v>
      </c>
    </row>
    <row r="526" spans="1:5" x14ac:dyDescent="0.25">
      <c r="A526" s="33" t="s">
        <v>558</v>
      </c>
      <c r="B526" s="53" t="s">
        <v>460</v>
      </c>
      <c r="C526" s="54">
        <v>2753</v>
      </c>
      <c r="D526" s="54">
        <v>485512100</v>
      </c>
      <c r="E526" s="37">
        <f t="shared" si="17"/>
        <v>176357.46458409008</v>
      </c>
    </row>
    <row r="527" spans="1:5" x14ac:dyDescent="0.25">
      <c r="A527" s="33" t="s">
        <v>559</v>
      </c>
      <c r="B527" s="53" t="s">
        <v>461</v>
      </c>
      <c r="C527" s="54">
        <v>966</v>
      </c>
      <c r="D527" s="54">
        <v>99443700</v>
      </c>
      <c r="E527" s="37">
        <f t="shared" si="17"/>
        <v>102943.78881987577</v>
      </c>
    </row>
    <row r="528" spans="1:5" x14ac:dyDescent="0.25">
      <c r="A528" s="33" t="s">
        <v>560</v>
      </c>
      <c r="B528" s="53" t="s">
        <v>462</v>
      </c>
      <c r="C528" s="54">
        <v>1567</v>
      </c>
      <c r="D528" s="54">
        <v>68365225</v>
      </c>
      <c r="E528" s="37">
        <f t="shared" si="17"/>
        <v>43628.09508615188</v>
      </c>
    </row>
    <row r="529" spans="1:5" x14ac:dyDescent="0.25">
      <c r="A529" s="33" t="s">
        <v>561</v>
      </c>
      <c r="B529" s="53" t="s">
        <v>463</v>
      </c>
      <c r="C529" s="54">
        <v>1186</v>
      </c>
      <c r="D529" s="54">
        <v>126287500</v>
      </c>
      <c r="E529" s="37">
        <f t="shared" si="17"/>
        <v>106481.8718381113</v>
      </c>
    </row>
    <row r="530" spans="1:5" x14ac:dyDescent="0.25">
      <c r="A530" s="33" t="s">
        <v>562</v>
      </c>
      <c r="B530" s="53" t="s">
        <v>886</v>
      </c>
      <c r="C530" s="54">
        <v>1026</v>
      </c>
      <c r="D530" s="54">
        <v>116169200</v>
      </c>
      <c r="E530" s="37">
        <f t="shared" si="17"/>
        <v>113225.34113060428</v>
      </c>
    </row>
    <row r="531" spans="1:5" x14ac:dyDescent="0.25">
      <c r="A531" s="50"/>
      <c r="B531" s="49" t="s">
        <v>635</v>
      </c>
      <c r="C531" s="39">
        <f>SUM(C516:C530)</f>
        <v>21374</v>
      </c>
      <c r="D531" s="39">
        <f>SUM(D516:D530)</f>
        <v>2310940300</v>
      </c>
      <c r="E531" s="39">
        <f t="shared" si="17"/>
        <v>108119.22429119491</v>
      </c>
    </row>
    <row r="532" spans="1:5" x14ac:dyDescent="0.25">
      <c r="A532" s="50"/>
      <c r="B532" s="53"/>
      <c r="C532" s="37"/>
      <c r="D532" s="37"/>
      <c r="E532" s="37"/>
    </row>
    <row r="533" spans="1:5" x14ac:dyDescent="0.25">
      <c r="A533" s="49">
        <v>18</v>
      </c>
      <c r="B533" s="49" t="s">
        <v>636</v>
      </c>
      <c r="C533" s="37"/>
      <c r="D533" s="37"/>
      <c r="E533" s="37"/>
    </row>
    <row r="534" spans="1:5" x14ac:dyDescent="0.25">
      <c r="A534" s="33" t="s">
        <v>547</v>
      </c>
      <c r="B534" s="53" t="s">
        <v>465</v>
      </c>
      <c r="C534" s="54">
        <v>4261</v>
      </c>
      <c r="D534" s="54">
        <v>1718913490</v>
      </c>
      <c r="E534" s="37">
        <f>D534/C534</f>
        <v>403406.12297582725</v>
      </c>
    </row>
    <row r="535" spans="1:5" x14ac:dyDescent="0.25">
      <c r="A535" s="33" t="s">
        <v>549</v>
      </c>
      <c r="B535" s="53" t="s">
        <v>466</v>
      </c>
      <c r="C535" s="54">
        <v>9501</v>
      </c>
      <c r="D535" s="54">
        <v>5648135400</v>
      </c>
      <c r="E535" s="37">
        <f t="shared" ref="E535:E555" si="18">D535/C535</f>
        <v>594477.99179033784</v>
      </c>
    </row>
    <row r="536" spans="1:5" x14ac:dyDescent="0.25">
      <c r="A536" s="33" t="s">
        <v>550</v>
      </c>
      <c r="B536" s="53" t="s">
        <v>887</v>
      </c>
      <c r="C536" s="54">
        <v>2554</v>
      </c>
      <c r="D536" s="54">
        <v>2118850800</v>
      </c>
      <c r="E536" s="37">
        <f t="shared" si="18"/>
        <v>829620.51683633518</v>
      </c>
    </row>
    <row r="537" spans="1:5" x14ac:dyDescent="0.25">
      <c r="A537" s="33" t="s">
        <v>551</v>
      </c>
      <c r="B537" s="53" t="s">
        <v>888</v>
      </c>
      <c r="C537" s="54">
        <v>2302</v>
      </c>
      <c r="D537" s="54">
        <v>337951400</v>
      </c>
      <c r="E537" s="37">
        <f t="shared" si="18"/>
        <v>146807.73240660294</v>
      </c>
    </row>
    <row r="538" spans="1:5" x14ac:dyDescent="0.25">
      <c r="A538" s="33" t="s">
        <v>552</v>
      </c>
      <c r="B538" s="53" t="s">
        <v>469</v>
      </c>
      <c r="C538" s="54">
        <v>4833</v>
      </c>
      <c r="D538" s="54">
        <v>2010690100</v>
      </c>
      <c r="E538" s="37">
        <f t="shared" si="18"/>
        <v>416033.54024415475</v>
      </c>
    </row>
    <row r="539" spans="1:5" x14ac:dyDescent="0.25">
      <c r="A539" s="33" t="s">
        <v>553</v>
      </c>
      <c r="B539" s="53" t="s">
        <v>470</v>
      </c>
      <c r="C539" s="54">
        <v>14649</v>
      </c>
      <c r="D539" s="54">
        <v>6262185800</v>
      </c>
      <c r="E539" s="37">
        <f t="shared" si="18"/>
        <v>427482.13529933785</v>
      </c>
    </row>
    <row r="540" spans="1:5" x14ac:dyDescent="0.25">
      <c r="A540" s="33" t="s">
        <v>554</v>
      </c>
      <c r="B540" s="53" t="s">
        <v>889</v>
      </c>
      <c r="C540" s="54">
        <v>352</v>
      </c>
      <c r="D540" s="54">
        <v>390704900</v>
      </c>
      <c r="E540" s="37">
        <f t="shared" si="18"/>
        <v>1109957.1022727273</v>
      </c>
    </row>
    <row r="541" spans="1:5" x14ac:dyDescent="0.25">
      <c r="A541" s="33" t="s">
        <v>555</v>
      </c>
      <c r="B541" s="53" t="s">
        <v>223</v>
      </c>
      <c r="C541" s="54">
        <v>17933</v>
      </c>
      <c r="D541" s="54">
        <v>5589649000</v>
      </c>
      <c r="E541" s="37">
        <f t="shared" si="18"/>
        <v>311696.25829476386</v>
      </c>
    </row>
    <row r="542" spans="1:5" x14ac:dyDescent="0.25">
      <c r="A542" s="33" t="s">
        <v>556</v>
      </c>
      <c r="B542" s="53" t="s">
        <v>472</v>
      </c>
      <c r="C542" s="54">
        <v>2301</v>
      </c>
      <c r="D542" s="54">
        <v>1160862600</v>
      </c>
      <c r="E542" s="37">
        <f t="shared" si="18"/>
        <v>504503.52020860498</v>
      </c>
    </row>
    <row r="543" spans="1:5" x14ac:dyDescent="0.25">
      <c r="A543" s="33" t="s">
        <v>557</v>
      </c>
      <c r="B543" s="53" t="s">
        <v>890</v>
      </c>
      <c r="C543" s="54">
        <v>12183</v>
      </c>
      <c r="D543" s="54">
        <v>3093020900</v>
      </c>
      <c r="E543" s="37">
        <f t="shared" si="18"/>
        <v>253880.07059016664</v>
      </c>
    </row>
    <row r="544" spans="1:5" x14ac:dyDescent="0.25">
      <c r="A544" s="33" t="s">
        <v>558</v>
      </c>
      <c r="B544" s="53" t="s">
        <v>891</v>
      </c>
      <c r="C544" s="54">
        <v>3237</v>
      </c>
      <c r="D544" s="54">
        <v>440059070</v>
      </c>
      <c r="E544" s="37">
        <f t="shared" si="18"/>
        <v>135946.57707754095</v>
      </c>
    </row>
    <row r="545" spans="1:5" x14ac:dyDescent="0.25">
      <c r="A545" s="33" t="s">
        <v>559</v>
      </c>
      <c r="B545" s="53" t="s">
        <v>892</v>
      </c>
      <c r="C545" s="54">
        <v>155</v>
      </c>
      <c r="D545" s="54">
        <v>45090800</v>
      </c>
      <c r="E545" s="37">
        <f t="shared" si="18"/>
        <v>290908.38709677418</v>
      </c>
    </row>
    <row r="546" spans="1:5" x14ac:dyDescent="0.25">
      <c r="A546" s="33" t="s">
        <v>560</v>
      </c>
      <c r="B546" s="53" t="s">
        <v>476</v>
      </c>
      <c r="C546" s="54">
        <v>6334</v>
      </c>
      <c r="D546" s="54">
        <v>3258842000</v>
      </c>
      <c r="E546" s="37">
        <f t="shared" si="18"/>
        <v>514499.8421218819</v>
      </c>
    </row>
    <row r="547" spans="1:5" x14ac:dyDescent="0.25">
      <c r="A547" s="33" t="s">
        <v>561</v>
      </c>
      <c r="B547" s="53" t="s">
        <v>893</v>
      </c>
      <c r="C547" s="54">
        <v>4966</v>
      </c>
      <c r="D547" s="54">
        <v>652604700</v>
      </c>
      <c r="E547" s="37">
        <f t="shared" si="18"/>
        <v>131414.55900120822</v>
      </c>
    </row>
    <row r="548" spans="1:5" x14ac:dyDescent="0.25">
      <c r="A548" s="33" t="s">
        <v>562</v>
      </c>
      <c r="B548" s="53" t="s">
        <v>894</v>
      </c>
      <c r="C548" s="54">
        <v>761</v>
      </c>
      <c r="D548" s="54">
        <v>562443300</v>
      </c>
      <c r="E548" s="37">
        <f t="shared" si="18"/>
        <v>739084.49408672797</v>
      </c>
    </row>
    <row r="549" spans="1:5" x14ac:dyDescent="0.25">
      <c r="A549" s="33" t="s">
        <v>563</v>
      </c>
      <c r="B549" s="53" t="s">
        <v>895</v>
      </c>
      <c r="C549" s="54">
        <v>1904</v>
      </c>
      <c r="D549" s="54">
        <v>608188134</v>
      </c>
      <c r="E549" s="37">
        <f t="shared" si="18"/>
        <v>319426.54096638656</v>
      </c>
    </row>
    <row r="550" spans="1:5" x14ac:dyDescent="0.25">
      <c r="A550" s="33" t="s">
        <v>564</v>
      </c>
      <c r="B550" s="53" t="s">
        <v>896</v>
      </c>
      <c r="C550" s="54">
        <v>256</v>
      </c>
      <c r="D550" s="54">
        <v>54274300</v>
      </c>
      <c r="E550" s="37">
        <f t="shared" si="18"/>
        <v>212008.984375</v>
      </c>
    </row>
    <row r="551" spans="1:5" x14ac:dyDescent="0.25">
      <c r="A551" s="33" t="s">
        <v>565</v>
      </c>
      <c r="B551" s="53" t="s">
        <v>897</v>
      </c>
      <c r="C551" s="54">
        <v>2648</v>
      </c>
      <c r="D551" s="54">
        <v>391768700</v>
      </c>
      <c r="E551" s="37">
        <f t="shared" si="18"/>
        <v>147948.90483383686</v>
      </c>
    </row>
    <row r="552" spans="1:5" x14ac:dyDescent="0.25">
      <c r="A552" s="33" t="s">
        <v>566</v>
      </c>
      <c r="B552" s="53" t="s">
        <v>898</v>
      </c>
      <c r="C552" s="54">
        <v>1119</v>
      </c>
      <c r="D552" s="54">
        <v>141157745</v>
      </c>
      <c r="E552" s="37">
        <f t="shared" si="18"/>
        <v>126146.33154602324</v>
      </c>
    </row>
    <row r="553" spans="1:5" x14ac:dyDescent="0.25">
      <c r="A553" s="33" t="s">
        <v>567</v>
      </c>
      <c r="B553" s="53" t="s">
        <v>483</v>
      </c>
      <c r="C553" s="54">
        <v>4959</v>
      </c>
      <c r="D553" s="54">
        <v>3147831500</v>
      </c>
      <c r="E553" s="37">
        <f t="shared" si="18"/>
        <v>634771.4256906634</v>
      </c>
    </row>
    <row r="554" spans="1:5" x14ac:dyDescent="0.25">
      <c r="A554" s="33" t="s">
        <v>568</v>
      </c>
      <c r="B554" s="53" t="s">
        <v>899</v>
      </c>
      <c r="C554" s="54">
        <v>1873</v>
      </c>
      <c r="D554" s="54">
        <v>1353928700</v>
      </c>
      <c r="E554" s="37">
        <f t="shared" si="18"/>
        <v>722866.36412172986</v>
      </c>
    </row>
    <row r="555" spans="1:5" x14ac:dyDescent="0.25">
      <c r="A555" s="50"/>
      <c r="B555" s="49" t="s">
        <v>636</v>
      </c>
      <c r="C555" s="39">
        <f>SUM(C534:C554)</f>
        <v>99081</v>
      </c>
      <c r="D555" s="39">
        <f>SUM(D534:D554)</f>
        <v>38987153339</v>
      </c>
      <c r="E555" s="39">
        <f t="shared" si="18"/>
        <v>393487.68521714554</v>
      </c>
    </row>
    <row r="556" spans="1:5" x14ac:dyDescent="0.25">
      <c r="A556" s="50"/>
      <c r="B556" s="53"/>
      <c r="C556" s="37"/>
      <c r="D556" s="37"/>
      <c r="E556" s="37"/>
    </row>
    <row r="557" spans="1:5" x14ac:dyDescent="0.25">
      <c r="A557" s="49">
        <v>19</v>
      </c>
      <c r="B557" s="49" t="s">
        <v>637</v>
      </c>
      <c r="C557" s="37"/>
      <c r="D557" s="37"/>
      <c r="E557" s="37"/>
    </row>
    <row r="558" spans="1:5" x14ac:dyDescent="0.25">
      <c r="A558" s="33" t="s">
        <v>547</v>
      </c>
      <c r="B558" s="53" t="s">
        <v>900</v>
      </c>
      <c r="C558" s="54">
        <v>196</v>
      </c>
      <c r="D558" s="54">
        <v>29517700</v>
      </c>
      <c r="E558" s="37">
        <f>D558/C558</f>
        <v>150600.51020408163</v>
      </c>
    </row>
    <row r="559" spans="1:5" x14ac:dyDescent="0.25">
      <c r="A559" s="33" t="s">
        <v>549</v>
      </c>
      <c r="B559" s="53" t="s">
        <v>486</v>
      </c>
      <c r="C559" s="54">
        <v>2002</v>
      </c>
      <c r="D559" s="54">
        <v>477011300</v>
      </c>
      <c r="E559" s="37">
        <f t="shared" ref="E559:E582" si="19">D559/C559</f>
        <v>238267.38261738262</v>
      </c>
    </row>
    <row r="560" spans="1:5" x14ac:dyDescent="0.25">
      <c r="A560" s="33" t="s">
        <v>550</v>
      </c>
      <c r="B560" s="53" t="s">
        <v>901</v>
      </c>
      <c r="C560" s="54">
        <v>277</v>
      </c>
      <c r="D560" s="54">
        <v>37646300</v>
      </c>
      <c r="E560" s="37">
        <f t="shared" si="19"/>
        <v>135907.22021660651</v>
      </c>
    </row>
    <row r="561" spans="1:5" x14ac:dyDescent="0.25">
      <c r="A561" s="33" t="s">
        <v>551</v>
      </c>
      <c r="B561" s="53" t="s">
        <v>488</v>
      </c>
      <c r="C561" s="54">
        <v>3183</v>
      </c>
      <c r="D561" s="54">
        <v>463524700</v>
      </c>
      <c r="E561" s="37">
        <f t="shared" si="19"/>
        <v>145625.10210493245</v>
      </c>
    </row>
    <row r="562" spans="1:5" x14ac:dyDescent="0.25">
      <c r="A562" s="33" t="s">
        <v>552</v>
      </c>
      <c r="B562" s="53" t="s">
        <v>489</v>
      </c>
      <c r="C562" s="54">
        <v>2347</v>
      </c>
      <c r="D562" s="54">
        <v>366211430</v>
      </c>
      <c r="E562" s="37">
        <f t="shared" si="19"/>
        <v>156033.84320409031</v>
      </c>
    </row>
    <row r="563" spans="1:5" x14ac:dyDescent="0.25">
      <c r="A563" s="33" t="s">
        <v>553</v>
      </c>
      <c r="B563" s="53" t="s">
        <v>902</v>
      </c>
      <c r="C563" s="54">
        <v>1433</v>
      </c>
      <c r="D563" s="54">
        <v>165003100</v>
      </c>
      <c r="E563" s="37">
        <f t="shared" si="19"/>
        <v>115145.21981856246</v>
      </c>
    </row>
    <row r="564" spans="1:5" x14ac:dyDescent="0.25">
      <c r="A564" s="33" t="s">
        <v>554</v>
      </c>
      <c r="B564" s="53" t="s">
        <v>491</v>
      </c>
      <c r="C564" s="54">
        <v>1135</v>
      </c>
      <c r="D564" s="54">
        <v>237895800</v>
      </c>
      <c r="E564" s="37">
        <f t="shared" si="19"/>
        <v>209599.82378854626</v>
      </c>
    </row>
    <row r="565" spans="1:5" x14ac:dyDescent="0.25">
      <c r="A565" s="33" t="s">
        <v>555</v>
      </c>
      <c r="B565" s="53" t="s">
        <v>492</v>
      </c>
      <c r="C565" s="54">
        <v>1182</v>
      </c>
      <c r="D565" s="54">
        <v>480932100</v>
      </c>
      <c r="E565" s="37">
        <f t="shared" si="19"/>
        <v>406879.94923857867</v>
      </c>
    </row>
    <row r="566" spans="1:5" x14ac:dyDescent="0.25">
      <c r="A566" s="33" t="s">
        <v>556</v>
      </c>
      <c r="B566" s="53" t="s">
        <v>903</v>
      </c>
      <c r="C566" s="54">
        <v>1300</v>
      </c>
      <c r="D566" s="54">
        <v>174585900</v>
      </c>
      <c r="E566" s="37">
        <f t="shared" si="19"/>
        <v>134296.84615384616</v>
      </c>
    </row>
    <row r="567" spans="1:5" x14ac:dyDescent="0.25">
      <c r="A567" s="33" t="s">
        <v>557</v>
      </c>
      <c r="B567" s="53" t="s">
        <v>494</v>
      </c>
      <c r="C567" s="54">
        <v>1980</v>
      </c>
      <c r="D567" s="54">
        <v>296354900</v>
      </c>
      <c r="E567" s="37">
        <f t="shared" si="19"/>
        <v>149674.19191919192</v>
      </c>
    </row>
    <row r="568" spans="1:5" x14ac:dyDescent="0.25">
      <c r="A568" s="33" t="s">
        <v>558</v>
      </c>
      <c r="B568" s="53" t="s">
        <v>495</v>
      </c>
      <c r="C568" s="54">
        <v>3032</v>
      </c>
      <c r="D568" s="54">
        <v>459680100</v>
      </c>
      <c r="E568" s="37">
        <f t="shared" si="19"/>
        <v>151609.53166226912</v>
      </c>
    </row>
    <row r="569" spans="1:5" x14ac:dyDescent="0.25">
      <c r="A569" s="33" t="s">
        <v>559</v>
      </c>
      <c r="B569" s="53" t="s">
        <v>904</v>
      </c>
      <c r="C569" s="54">
        <v>6033</v>
      </c>
      <c r="D569" s="54">
        <v>824416100</v>
      </c>
      <c r="E569" s="37">
        <f t="shared" si="19"/>
        <v>136651.10227084369</v>
      </c>
    </row>
    <row r="570" spans="1:5" x14ac:dyDescent="0.25">
      <c r="A570" s="33" t="s">
        <v>560</v>
      </c>
      <c r="B570" s="53" t="s">
        <v>497</v>
      </c>
      <c r="C570" s="54">
        <v>852</v>
      </c>
      <c r="D570" s="54">
        <v>155382000</v>
      </c>
      <c r="E570" s="37">
        <f t="shared" si="19"/>
        <v>182373.23943661971</v>
      </c>
    </row>
    <row r="571" spans="1:5" x14ac:dyDescent="0.25">
      <c r="A571" s="33" t="s">
        <v>561</v>
      </c>
      <c r="B571" s="53" t="s">
        <v>498</v>
      </c>
      <c r="C571" s="54">
        <v>1625</v>
      </c>
      <c r="D571" s="54">
        <v>166985100</v>
      </c>
      <c r="E571" s="37">
        <f t="shared" si="19"/>
        <v>102760.06153846154</v>
      </c>
    </row>
    <row r="572" spans="1:5" x14ac:dyDescent="0.25">
      <c r="A572" s="33" t="s">
        <v>562</v>
      </c>
      <c r="B572" s="53" t="s">
        <v>499</v>
      </c>
      <c r="C572" s="54">
        <v>1934</v>
      </c>
      <c r="D572" s="54">
        <v>245654300</v>
      </c>
      <c r="E572" s="37">
        <f t="shared" si="19"/>
        <v>127018.76938986557</v>
      </c>
    </row>
    <row r="573" spans="1:5" x14ac:dyDescent="0.25">
      <c r="A573" s="33" t="s">
        <v>563</v>
      </c>
      <c r="B573" s="53" t="s">
        <v>905</v>
      </c>
      <c r="C573" s="54">
        <v>802</v>
      </c>
      <c r="D573" s="54">
        <v>102420350</v>
      </c>
      <c r="E573" s="37">
        <f t="shared" si="19"/>
        <v>127706.17206982544</v>
      </c>
    </row>
    <row r="574" spans="1:5" x14ac:dyDescent="0.25">
      <c r="A574" s="33" t="s">
        <v>564</v>
      </c>
      <c r="B574" s="53" t="s">
        <v>501</v>
      </c>
      <c r="C574" s="54">
        <v>885</v>
      </c>
      <c r="D574" s="54">
        <v>112968400</v>
      </c>
      <c r="E574" s="37">
        <f t="shared" si="19"/>
        <v>127647.90960451978</v>
      </c>
    </row>
    <row r="575" spans="1:5" x14ac:dyDescent="0.25">
      <c r="A575" s="33" t="s">
        <v>565</v>
      </c>
      <c r="B575" s="53" t="s">
        <v>502</v>
      </c>
      <c r="C575" s="54">
        <v>6689</v>
      </c>
      <c r="D575" s="54">
        <v>2045931800</v>
      </c>
      <c r="E575" s="37">
        <f t="shared" si="19"/>
        <v>305865.12184182985</v>
      </c>
    </row>
    <row r="576" spans="1:5" x14ac:dyDescent="0.25">
      <c r="A576" s="33" t="s">
        <v>566</v>
      </c>
      <c r="B576" s="53" t="s">
        <v>906</v>
      </c>
      <c r="C576" s="54">
        <v>1360</v>
      </c>
      <c r="D576" s="54">
        <v>152249100</v>
      </c>
      <c r="E576" s="37">
        <f t="shared" si="19"/>
        <v>111947.86764705883</v>
      </c>
    </row>
    <row r="577" spans="1:5" x14ac:dyDescent="0.25">
      <c r="A577" s="33" t="s">
        <v>567</v>
      </c>
      <c r="B577" s="53" t="s">
        <v>504</v>
      </c>
      <c r="C577" s="54">
        <v>1803</v>
      </c>
      <c r="D577" s="54">
        <v>226058600</v>
      </c>
      <c r="E577" s="37">
        <f t="shared" si="19"/>
        <v>125379.14586799778</v>
      </c>
    </row>
    <row r="578" spans="1:5" x14ac:dyDescent="0.25">
      <c r="A578" s="33" t="s">
        <v>568</v>
      </c>
      <c r="B578" s="53" t="s">
        <v>907</v>
      </c>
      <c r="C578" s="54">
        <v>465</v>
      </c>
      <c r="D578" s="54">
        <v>53341700</v>
      </c>
      <c r="E578" s="37">
        <f t="shared" si="19"/>
        <v>114713.33333333333</v>
      </c>
    </row>
    <row r="579" spans="1:5" x14ac:dyDescent="0.25">
      <c r="A579" s="33" t="s">
        <v>569</v>
      </c>
      <c r="B579" s="53" t="s">
        <v>506</v>
      </c>
      <c r="C579" s="54">
        <v>10443</v>
      </c>
      <c r="D579" s="54">
        <v>1275797700</v>
      </c>
      <c r="E579" s="37">
        <f t="shared" si="19"/>
        <v>122167.73915541511</v>
      </c>
    </row>
    <row r="580" spans="1:5" x14ac:dyDescent="0.25">
      <c r="A580" s="33" t="s">
        <v>570</v>
      </c>
      <c r="B580" s="53" t="s">
        <v>507</v>
      </c>
      <c r="C580" s="54">
        <v>12</v>
      </c>
      <c r="D580" s="54">
        <v>1067250</v>
      </c>
      <c r="E580" s="37">
        <f t="shared" si="19"/>
        <v>88937.5</v>
      </c>
    </row>
    <row r="581" spans="1:5" x14ac:dyDescent="0.25">
      <c r="A581" s="33" t="s">
        <v>572</v>
      </c>
      <c r="B581" s="53" t="s">
        <v>508</v>
      </c>
      <c r="C581" s="54">
        <v>3751</v>
      </c>
      <c r="D581" s="54">
        <v>545007845</v>
      </c>
      <c r="E581" s="37">
        <f t="shared" si="19"/>
        <v>145296.67955211943</v>
      </c>
    </row>
    <row r="582" spans="1:5" x14ac:dyDescent="0.25">
      <c r="A582" s="50"/>
      <c r="B582" s="49" t="s">
        <v>637</v>
      </c>
      <c r="C582" s="39">
        <f>SUM(C558:C581)</f>
        <v>54721</v>
      </c>
      <c r="D582" s="39">
        <f>SUM(D558:D581)</f>
        <v>9095643575</v>
      </c>
      <c r="E582" s="39">
        <f t="shared" si="19"/>
        <v>166218.51894153981</v>
      </c>
    </row>
    <row r="583" spans="1:5" x14ac:dyDescent="0.25">
      <c r="A583" s="50"/>
      <c r="B583" s="53"/>
      <c r="C583" s="37"/>
      <c r="D583" s="37"/>
      <c r="E583" s="37"/>
    </row>
    <row r="584" spans="1:5" x14ac:dyDescent="0.25">
      <c r="A584" s="49">
        <v>20</v>
      </c>
      <c r="B584" s="49" t="s">
        <v>638</v>
      </c>
      <c r="C584" s="37"/>
      <c r="D584" s="37"/>
      <c r="E584" s="37"/>
    </row>
    <row r="585" spans="1:5" x14ac:dyDescent="0.25">
      <c r="A585" s="33" t="s">
        <v>547</v>
      </c>
      <c r="B585" s="53" t="s">
        <v>509</v>
      </c>
      <c r="C585" s="54">
        <v>4356</v>
      </c>
      <c r="D585" s="54">
        <v>1303249400</v>
      </c>
      <c r="E585" s="37">
        <f>D585/C585</f>
        <v>299184.89439853077</v>
      </c>
    </row>
    <row r="586" spans="1:5" x14ac:dyDescent="0.25">
      <c r="A586" s="33" t="s">
        <v>549</v>
      </c>
      <c r="B586" s="53" t="s">
        <v>510</v>
      </c>
      <c r="C586" s="54">
        <v>4813</v>
      </c>
      <c r="D586" s="54">
        <v>561410500</v>
      </c>
      <c r="E586" s="37">
        <f t="shared" ref="E586:E606" si="20">D586/C586</f>
        <v>116644.60835237897</v>
      </c>
    </row>
    <row r="587" spans="1:5" x14ac:dyDescent="0.25">
      <c r="A587" s="33" t="s">
        <v>550</v>
      </c>
      <c r="B587" s="53" t="s">
        <v>511</v>
      </c>
      <c r="C587" s="54">
        <v>7467</v>
      </c>
      <c r="D587" s="54">
        <v>1333744900</v>
      </c>
      <c r="E587" s="37">
        <f t="shared" si="20"/>
        <v>178618.57506361324</v>
      </c>
    </row>
    <row r="588" spans="1:5" x14ac:dyDescent="0.25">
      <c r="A588" s="33" t="s">
        <v>551</v>
      </c>
      <c r="B588" s="53" t="s">
        <v>512</v>
      </c>
      <c r="C588" s="54">
        <v>14374</v>
      </c>
      <c r="D588" s="54">
        <v>472332580</v>
      </c>
      <c r="E588" s="37">
        <f t="shared" si="20"/>
        <v>32860.204535967721</v>
      </c>
    </row>
    <row r="589" spans="1:5" x14ac:dyDescent="0.25">
      <c r="A589" s="33" t="s">
        <v>552</v>
      </c>
      <c r="B589" s="53" t="s">
        <v>908</v>
      </c>
      <c r="C589" s="54">
        <v>2474</v>
      </c>
      <c r="D589" s="54">
        <v>206646200</v>
      </c>
      <c r="E589" s="37">
        <f t="shared" si="20"/>
        <v>83527.162489894909</v>
      </c>
    </row>
    <row r="590" spans="1:5" x14ac:dyDescent="0.25">
      <c r="A590" s="33" t="s">
        <v>553</v>
      </c>
      <c r="B590" s="53" t="s">
        <v>909</v>
      </c>
      <c r="C590" s="54">
        <v>1258</v>
      </c>
      <c r="D590" s="54">
        <v>126173300</v>
      </c>
      <c r="E590" s="37">
        <f t="shared" si="20"/>
        <v>100296.74085850557</v>
      </c>
    </row>
    <row r="591" spans="1:5" x14ac:dyDescent="0.25">
      <c r="A591" s="33" t="s">
        <v>554</v>
      </c>
      <c r="B591" s="53" t="s">
        <v>515</v>
      </c>
      <c r="C591" s="54">
        <v>5616</v>
      </c>
      <c r="D591" s="54">
        <v>684988294</v>
      </c>
      <c r="E591" s="37">
        <f t="shared" si="20"/>
        <v>121970.85007122507</v>
      </c>
    </row>
    <row r="592" spans="1:5" x14ac:dyDescent="0.25">
      <c r="A592" s="33" t="s">
        <v>555</v>
      </c>
      <c r="B592" s="53" t="s">
        <v>910</v>
      </c>
      <c r="C592" s="54">
        <v>2502</v>
      </c>
      <c r="D592" s="54">
        <v>431560600</v>
      </c>
      <c r="E592" s="37">
        <f t="shared" si="20"/>
        <v>172486.25099920065</v>
      </c>
    </row>
    <row r="593" spans="1:5" x14ac:dyDescent="0.25">
      <c r="A593" s="33" t="s">
        <v>556</v>
      </c>
      <c r="B593" s="53" t="s">
        <v>517</v>
      </c>
      <c r="C593" s="54">
        <v>9966</v>
      </c>
      <c r="D593" s="54">
        <v>1389489100</v>
      </c>
      <c r="E593" s="37">
        <f t="shared" si="20"/>
        <v>139422.94802327914</v>
      </c>
    </row>
    <row r="594" spans="1:5" x14ac:dyDescent="0.25">
      <c r="A594" s="33" t="s">
        <v>557</v>
      </c>
      <c r="B594" s="53" t="s">
        <v>911</v>
      </c>
      <c r="C594" s="54">
        <v>2385</v>
      </c>
      <c r="D594" s="54">
        <v>383295800</v>
      </c>
      <c r="E594" s="37">
        <f t="shared" si="20"/>
        <v>160711.02725366876</v>
      </c>
    </row>
    <row r="595" spans="1:5" x14ac:dyDescent="0.25">
      <c r="A595" s="33" t="s">
        <v>558</v>
      </c>
      <c r="B595" s="53" t="s">
        <v>912</v>
      </c>
      <c r="C595" s="54">
        <v>3633</v>
      </c>
      <c r="D595" s="54">
        <v>1017117000</v>
      </c>
      <c r="E595" s="37">
        <f t="shared" si="20"/>
        <v>279966.1436829067</v>
      </c>
    </row>
    <row r="596" spans="1:5" x14ac:dyDescent="0.25">
      <c r="A596" s="33" t="s">
        <v>559</v>
      </c>
      <c r="B596" s="53" t="s">
        <v>520</v>
      </c>
      <c r="C596" s="54">
        <v>9126</v>
      </c>
      <c r="D596" s="54">
        <v>1025288700</v>
      </c>
      <c r="E596" s="37">
        <f t="shared" si="20"/>
        <v>112348.09335963182</v>
      </c>
    </row>
    <row r="597" spans="1:5" x14ac:dyDescent="0.25">
      <c r="A597" s="33" t="s">
        <v>560</v>
      </c>
      <c r="B597" s="53" t="s">
        <v>521</v>
      </c>
      <c r="C597" s="54">
        <v>7021</v>
      </c>
      <c r="D597" s="54">
        <v>935684200</v>
      </c>
      <c r="E597" s="37">
        <f t="shared" si="20"/>
        <v>133269.36333855576</v>
      </c>
    </row>
    <row r="598" spans="1:5" x14ac:dyDescent="0.25">
      <c r="A598" s="33" t="s">
        <v>561</v>
      </c>
      <c r="B598" s="53" t="s">
        <v>913</v>
      </c>
      <c r="C598" s="54">
        <v>5172</v>
      </c>
      <c r="D598" s="54">
        <v>605936001</v>
      </c>
      <c r="E598" s="37">
        <f t="shared" si="20"/>
        <v>117156.9994199536</v>
      </c>
    </row>
    <row r="599" spans="1:5" x14ac:dyDescent="0.25">
      <c r="A599" s="33" t="s">
        <v>562</v>
      </c>
      <c r="B599" s="53" t="s">
        <v>914</v>
      </c>
      <c r="C599" s="54">
        <v>3311</v>
      </c>
      <c r="D599" s="54">
        <v>232845200</v>
      </c>
      <c r="E599" s="37">
        <f t="shared" si="20"/>
        <v>70324.735729386899</v>
      </c>
    </row>
    <row r="600" spans="1:5" x14ac:dyDescent="0.25">
      <c r="A600" s="33" t="s">
        <v>563</v>
      </c>
      <c r="B600" s="53" t="s">
        <v>524</v>
      </c>
      <c r="C600" s="54">
        <v>7196</v>
      </c>
      <c r="D600" s="54">
        <v>865628400</v>
      </c>
      <c r="E600" s="37">
        <f t="shared" si="20"/>
        <v>120292.99610894942</v>
      </c>
    </row>
    <row r="601" spans="1:5" x14ac:dyDescent="0.25">
      <c r="A601" s="33" t="s">
        <v>564</v>
      </c>
      <c r="B601" s="53" t="s">
        <v>126</v>
      </c>
      <c r="C601" s="54">
        <v>4779</v>
      </c>
      <c r="D601" s="54">
        <v>754627400</v>
      </c>
      <c r="E601" s="37">
        <f t="shared" si="20"/>
        <v>157904.87549696589</v>
      </c>
    </row>
    <row r="602" spans="1:5" x14ac:dyDescent="0.25">
      <c r="A602" s="33" t="s">
        <v>565</v>
      </c>
      <c r="B602" s="53" t="s">
        <v>525</v>
      </c>
      <c r="C602" s="54">
        <v>5992</v>
      </c>
      <c r="D602" s="54">
        <v>2415514900</v>
      </c>
      <c r="E602" s="37">
        <f t="shared" si="20"/>
        <v>403123.31441922561</v>
      </c>
    </row>
    <row r="603" spans="1:5" x14ac:dyDescent="0.25">
      <c r="A603" s="33" t="s">
        <v>566</v>
      </c>
      <c r="B603" s="53" t="s">
        <v>276</v>
      </c>
      <c r="C603" s="54">
        <v>16075</v>
      </c>
      <c r="D603" s="54">
        <v>733541200</v>
      </c>
      <c r="E603" s="37">
        <f t="shared" si="20"/>
        <v>45632.423017107307</v>
      </c>
    </row>
    <row r="604" spans="1:5" x14ac:dyDescent="0.25">
      <c r="A604" s="33" t="s">
        <v>567</v>
      </c>
      <c r="B604" s="53" t="s">
        <v>526</v>
      </c>
      <c r="C604" s="54">
        <v>9131</v>
      </c>
      <c r="D604" s="54">
        <v>1631230100</v>
      </c>
      <c r="E604" s="37">
        <f t="shared" si="20"/>
        <v>178647.47563246085</v>
      </c>
    </row>
    <row r="605" spans="1:5" x14ac:dyDescent="0.25">
      <c r="A605" s="33" t="s">
        <v>568</v>
      </c>
      <c r="B605" s="53" t="s">
        <v>527</v>
      </c>
      <c r="C605" s="54">
        <v>689</v>
      </c>
      <c r="D605" s="54">
        <v>1072000</v>
      </c>
      <c r="E605" s="37">
        <f t="shared" si="20"/>
        <v>1555.878084179971</v>
      </c>
    </row>
    <row r="606" spans="1:5" x14ac:dyDescent="0.25">
      <c r="A606" s="50"/>
      <c r="B606" s="49" t="s">
        <v>638</v>
      </c>
      <c r="C606" s="39">
        <f>SUM(C585:C605)</f>
        <v>127336</v>
      </c>
      <c r="D606" s="39">
        <f>SUM(D585:D605)</f>
        <v>17111375775</v>
      </c>
      <c r="E606" s="39">
        <f t="shared" si="20"/>
        <v>134379.71802946535</v>
      </c>
    </row>
    <row r="607" spans="1:5" x14ac:dyDescent="0.25">
      <c r="A607" s="50"/>
      <c r="B607" s="53"/>
      <c r="C607" s="37"/>
      <c r="D607" s="37"/>
      <c r="E607" s="37"/>
    </row>
    <row r="608" spans="1:5" x14ac:dyDescent="0.25">
      <c r="A608" s="43" t="s">
        <v>568</v>
      </c>
      <c r="B608" s="44" t="s">
        <v>639</v>
      </c>
      <c r="C608" s="37"/>
      <c r="D608" s="37"/>
      <c r="E608" s="37"/>
    </row>
    <row r="609" spans="1:5" x14ac:dyDescent="0.25">
      <c r="A609" s="33" t="s">
        <v>547</v>
      </c>
      <c r="B609" s="53" t="s">
        <v>528</v>
      </c>
      <c r="C609" s="54">
        <v>1785</v>
      </c>
      <c r="D609" s="54">
        <v>457310700</v>
      </c>
      <c r="E609" s="37">
        <f>D609/C609</f>
        <v>256196.4705882353</v>
      </c>
    </row>
    <row r="610" spans="1:5" x14ac:dyDescent="0.25">
      <c r="A610" s="33" t="s">
        <v>549</v>
      </c>
      <c r="B610" s="53" t="s">
        <v>915</v>
      </c>
      <c r="C610" s="54">
        <v>800</v>
      </c>
      <c r="D610" s="54">
        <v>144319200</v>
      </c>
      <c r="E610" s="37">
        <f t="shared" ref="E610:E631" si="21">D610/C610</f>
        <v>180399</v>
      </c>
    </row>
    <row r="611" spans="1:5" x14ac:dyDescent="0.25">
      <c r="A611" s="33" t="s">
        <v>550</v>
      </c>
      <c r="B611" s="53" t="s">
        <v>530</v>
      </c>
      <c r="C611" s="54">
        <v>834</v>
      </c>
      <c r="D611" s="54">
        <v>99695100</v>
      </c>
      <c r="E611" s="37">
        <f t="shared" si="21"/>
        <v>119538.48920863309</v>
      </c>
    </row>
    <row r="612" spans="1:5" x14ac:dyDescent="0.25">
      <c r="A612" s="33" t="s">
        <v>551</v>
      </c>
      <c r="B612" s="53" t="s">
        <v>531</v>
      </c>
      <c r="C612" s="54">
        <v>2031</v>
      </c>
      <c r="D612" s="54">
        <v>403642600</v>
      </c>
      <c r="E612" s="37">
        <f t="shared" si="21"/>
        <v>198740.81733136385</v>
      </c>
    </row>
    <row r="613" spans="1:5" x14ac:dyDescent="0.25">
      <c r="A613" s="33" t="s">
        <v>552</v>
      </c>
      <c r="B613" s="53" t="s">
        <v>223</v>
      </c>
      <c r="C613" s="54">
        <v>1079</v>
      </c>
      <c r="D613" s="54">
        <v>327491900</v>
      </c>
      <c r="E613" s="37">
        <f t="shared" si="21"/>
        <v>303514.27247451345</v>
      </c>
    </row>
    <row r="614" spans="1:5" x14ac:dyDescent="0.25">
      <c r="A614" s="33" t="s">
        <v>553</v>
      </c>
      <c r="B614" s="53" t="s">
        <v>532</v>
      </c>
      <c r="C614" s="54">
        <v>775</v>
      </c>
      <c r="D614" s="54">
        <v>246204400</v>
      </c>
      <c r="E614" s="37">
        <f t="shared" si="21"/>
        <v>317683.09677419357</v>
      </c>
    </row>
    <row r="615" spans="1:5" x14ac:dyDescent="0.25">
      <c r="A615" s="33" t="s">
        <v>554</v>
      </c>
      <c r="B615" s="53" t="s">
        <v>190</v>
      </c>
      <c r="C615" s="54">
        <v>1800</v>
      </c>
      <c r="D615" s="54">
        <v>475294190</v>
      </c>
      <c r="E615" s="37">
        <f t="shared" si="21"/>
        <v>264052.3277777778</v>
      </c>
    </row>
    <row r="616" spans="1:5" x14ac:dyDescent="0.25">
      <c r="A616" s="33" t="s">
        <v>555</v>
      </c>
      <c r="B616" s="53" t="s">
        <v>533</v>
      </c>
      <c r="C616" s="54">
        <v>2255</v>
      </c>
      <c r="D616" s="54">
        <v>378924822</v>
      </c>
      <c r="E616" s="37">
        <f t="shared" si="21"/>
        <v>168037.61507760533</v>
      </c>
    </row>
    <row r="617" spans="1:5" x14ac:dyDescent="0.25">
      <c r="A617" s="33" t="s">
        <v>556</v>
      </c>
      <c r="B617" s="53" t="s">
        <v>534</v>
      </c>
      <c r="C617" s="54">
        <v>570</v>
      </c>
      <c r="D617" s="54">
        <v>138428400</v>
      </c>
      <c r="E617" s="37">
        <f t="shared" si="21"/>
        <v>242856.84210526315</v>
      </c>
    </row>
    <row r="618" spans="1:5" x14ac:dyDescent="0.25">
      <c r="A618" s="33" t="s">
        <v>557</v>
      </c>
      <c r="B618" s="53" t="s">
        <v>535</v>
      </c>
      <c r="C618" s="54">
        <v>1074</v>
      </c>
      <c r="D618" s="54">
        <v>214547100</v>
      </c>
      <c r="E618" s="37">
        <f t="shared" si="21"/>
        <v>199764.52513966479</v>
      </c>
    </row>
    <row r="619" spans="1:5" x14ac:dyDescent="0.25">
      <c r="A619" s="33" t="s">
        <v>558</v>
      </c>
      <c r="B619" s="53" t="s">
        <v>536</v>
      </c>
      <c r="C619" s="54">
        <v>743</v>
      </c>
      <c r="D619" s="54">
        <v>123456000</v>
      </c>
      <c r="E619" s="37">
        <f t="shared" si="21"/>
        <v>166158.81561238223</v>
      </c>
    </row>
    <row r="620" spans="1:5" x14ac:dyDescent="0.25">
      <c r="A620" s="33" t="s">
        <v>559</v>
      </c>
      <c r="B620" s="53" t="s">
        <v>537</v>
      </c>
      <c r="C620" s="54">
        <v>1953</v>
      </c>
      <c r="D620" s="54">
        <v>613870600</v>
      </c>
      <c r="E620" s="37">
        <f t="shared" si="21"/>
        <v>314321.86379928316</v>
      </c>
    </row>
    <row r="621" spans="1:5" x14ac:dyDescent="0.25">
      <c r="A621" s="33" t="s">
        <v>560</v>
      </c>
      <c r="B621" s="53" t="s">
        <v>538</v>
      </c>
      <c r="C621" s="54">
        <v>1033</v>
      </c>
      <c r="D621" s="54">
        <v>207802100</v>
      </c>
      <c r="E621" s="37">
        <f t="shared" si="21"/>
        <v>201163.69796708616</v>
      </c>
    </row>
    <row r="622" spans="1:5" x14ac:dyDescent="0.25">
      <c r="A622" s="33" t="s">
        <v>561</v>
      </c>
      <c r="B622" s="53" t="s">
        <v>539</v>
      </c>
      <c r="C622" s="54">
        <v>1086</v>
      </c>
      <c r="D622" s="54">
        <v>242392200</v>
      </c>
      <c r="E622" s="37">
        <f t="shared" si="21"/>
        <v>223197.23756906079</v>
      </c>
    </row>
    <row r="623" spans="1:5" x14ac:dyDescent="0.25">
      <c r="A623" s="33" t="s">
        <v>562</v>
      </c>
      <c r="B623" s="53" t="s">
        <v>540</v>
      </c>
      <c r="C623" s="54">
        <v>2556</v>
      </c>
      <c r="D623" s="54">
        <v>408473856</v>
      </c>
      <c r="E623" s="37">
        <f t="shared" si="21"/>
        <v>159809.80281690141</v>
      </c>
    </row>
    <row r="624" spans="1:5" x14ac:dyDescent="0.25">
      <c r="A624" s="33" t="s">
        <v>563</v>
      </c>
      <c r="B624" s="53" t="s">
        <v>110</v>
      </c>
      <c r="C624" s="54">
        <v>1971</v>
      </c>
      <c r="D624" s="54">
        <v>472315700</v>
      </c>
      <c r="E624" s="37">
        <f t="shared" si="21"/>
        <v>239632.52156265854</v>
      </c>
    </row>
    <row r="625" spans="1:5" x14ac:dyDescent="0.25">
      <c r="A625" s="33" t="s">
        <v>564</v>
      </c>
      <c r="B625" s="53" t="s">
        <v>541</v>
      </c>
      <c r="C625" s="54">
        <v>857</v>
      </c>
      <c r="D625" s="54">
        <v>104634500</v>
      </c>
      <c r="E625" s="37">
        <f t="shared" si="21"/>
        <v>122093.93232205368</v>
      </c>
    </row>
    <row r="626" spans="1:5" x14ac:dyDescent="0.25">
      <c r="A626" s="33" t="s">
        <v>566</v>
      </c>
      <c r="B626" s="53" t="s">
        <v>542</v>
      </c>
      <c r="C626" s="54">
        <v>4467</v>
      </c>
      <c r="D626" s="54">
        <v>396714700</v>
      </c>
      <c r="E626" s="37">
        <f t="shared" si="21"/>
        <v>88810.096261473023</v>
      </c>
    </row>
    <row r="627" spans="1:5" x14ac:dyDescent="0.25">
      <c r="A627" s="33" t="s">
        <v>567</v>
      </c>
      <c r="B627" s="53" t="s">
        <v>543</v>
      </c>
      <c r="C627" s="54">
        <v>1341</v>
      </c>
      <c r="D627" s="54">
        <v>229677900</v>
      </c>
      <c r="E627" s="37">
        <f t="shared" si="21"/>
        <v>171273.60178970918</v>
      </c>
    </row>
    <row r="628" spans="1:5" x14ac:dyDescent="0.25">
      <c r="A628" s="33" t="s">
        <v>568</v>
      </c>
      <c r="B628" s="53" t="s">
        <v>916</v>
      </c>
      <c r="C628" s="54">
        <v>1907</v>
      </c>
      <c r="D628" s="54">
        <v>277381560</v>
      </c>
      <c r="E628" s="37">
        <f t="shared" si="21"/>
        <v>145454.41006816991</v>
      </c>
    </row>
    <row r="629" spans="1:5" x14ac:dyDescent="0.25">
      <c r="A629" s="33" t="s">
        <v>569</v>
      </c>
      <c r="B629" s="53" t="s">
        <v>88</v>
      </c>
      <c r="C629" s="54">
        <v>2241</v>
      </c>
      <c r="D629" s="54">
        <v>530688899</v>
      </c>
      <c r="E629" s="37">
        <f t="shared" si="21"/>
        <v>236808.96876394466</v>
      </c>
    </row>
    <row r="630" spans="1:5" x14ac:dyDescent="0.25">
      <c r="A630" s="33" t="s">
        <v>570</v>
      </c>
      <c r="B630" s="53" t="s">
        <v>545</v>
      </c>
      <c r="C630" s="54">
        <v>1604</v>
      </c>
      <c r="D630" s="54">
        <v>417411550</v>
      </c>
      <c r="E630" s="37">
        <f t="shared" si="21"/>
        <v>260231.63965087282</v>
      </c>
    </row>
    <row r="631" spans="1:5" x14ac:dyDescent="0.25">
      <c r="A631" s="34"/>
      <c r="B631" s="44" t="s">
        <v>639</v>
      </c>
      <c r="C631" s="39">
        <f>SUM(C609:C630)</f>
        <v>34762</v>
      </c>
      <c r="D631" s="39">
        <f>SUM(D609:D630)</f>
        <v>6910677977</v>
      </c>
      <c r="E631" s="39">
        <f t="shared" si="21"/>
        <v>198799.78070881998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2449139</v>
      </c>
      <c r="D633" s="42">
        <f>SUM(D609:D630,D585:D605,D558:D581,D534:D554,D516:D530,D497:D512,D461:D493,D419:D457,D363:D415,D335:D359,D319:D331,D290:D315,D275:D286,D248:D271,D223:D244,D206:D219,D187:D202,D147:D183,D104:D143,D31:D100,D5:D27)</f>
        <v>503699042803</v>
      </c>
      <c r="E633" s="42">
        <f>D633/C633</f>
        <v>205663.7221501107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623" workbookViewId="0">
      <selection activeCell="B635" sqref="B635:C637"/>
    </sheetView>
  </sheetViews>
  <sheetFormatPr defaultRowHeight="15" x14ac:dyDescent="0.25"/>
  <cols>
    <col min="1" max="1" width="8.7109375" customWidth="1"/>
    <col min="2" max="2" width="30.7109375" customWidth="1"/>
    <col min="3" max="3" width="15.140625" style="52" bestFit="1" customWidth="1"/>
    <col min="4" max="4" width="15.5703125" style="52" bestFit="1" customWidth="1"/>
    <col min="5" max="5" width="19.5703125" style="52" bestFit="1" customWidth="1"/>
  </cols>
  <sheetData>
    <row r="1" spans="1:5" x14ac:dyDescent="0.25">
      <c r="A1" s="64" t="s">
        <v>917</v>
      </c>
      <c r="B1" s="64"/>
      <c r="C1" s="64"/>
      <c r="D1" s="64"/>
      <c r="E1" s="64"/>
    </row>
    <row r="2" spans="1:5" x14ac:dyDescent="0.25">
      <c r="A2" s="22"/>
      <c r="B2" s="22"/>
      <c r="C2" s="22"/>
      <c r="D2" s="24"/>
      <c r="E2" s="24"/>
    </row>
    <row r="3" spans="1:5" x14ac:dyDescent="0.25">
      <c r="A3" s="22"/>
      <c r="B3" s="22"/>
      <c r="C3" s="38" t="s">
        <v>642</v>
      </c>
      <c r="D3" s="39"/>
      <c r="E3" s="38" t="s">
        <v>546</v>
      </c>
    </row>
    <row r="4" spans="1:5" x14ac:dyDescent="0.25">
      <c r="A4" s="43" t="s">
        <v>547</v>
      </c>
      <c r="B4" s="44" t="s">
        <v>548</v>
      </c>
      <c r="C4" s="37"/>
      <c r="D4" s="37"/>
      <c r="E4" s="37"/>
    </row>
    <row r="5" spans="1:5" x14ac:dyDescent="0.25">
      <c r="A5" s="33" t="s">
        <v>547</v>
      </c>
      <c r="B5" s="53" t="s">
        <v>0</v>
      </c>
      <c r="C5" s="54">
        <v>3032</v>
      </c>
      <c r="D5" s="54">
        <v>349053400</v>
      </c>
      <c r="E5" s="37">
        <f>D5/C5</f>
        <v>115123.15303430079</v>
      </c>
    </row>
    <row r="6" spans="1:5" x14ac:dyDescent="0.25">
      <c r="A6" s="33" t="s">
        <v>549</v>
      </c>
      <c r="B6" s="53" t="s">
        <v>645</v>
      </c>
      <c r="C6" s="54">
        <v>10956</v>
      </c>
      <c r="D6" s="54">
        <v>872185800</v>
      </c>
      <c r="E6" s="37">
        <f t="shared" ref="E6:E28" si="0">D6/C6</f>
        <v>79608.050383351583</v>
      </c>
    </row>
    <row r="7" spans="1:5" x14ac:dyDescent="0.25">
      <c r="A7" s="33" t="s">
        <v>550</v>
      </c>
      <c r="B7" s="53" t="s">
        <v>2</v>
      </c>
      <c r="C7" s="54">
        <v>8418</v>
      </c>
      <c r="D7" s="54">
        <v>4508841200</v>
      </c>
      <c r="E7" s="37">
        <f t="shared" si="0"/>
        <v>535619.05440722266</v>
      </c>
    </row>
    <row r="8" spans="1:5" x14ac:dyDescent="0.25">
      <c r="A8" s="33" t="s">
        <v>551</v>
      </c>
      <c r="B8" s="53" t="s">
        <v>646</v>
      </c>
      <c r="C8" s="54">
        <v>1321</v>
      </c>
      <c r="D8" s="54">
        <v>115784500</v>
      </c>
      <c r="E8" s="37">
        <f t="shared" si="0"/>
        <v>87649.129447388346</v>
      </c>
    </row>
    <row r="9" spans="1:5" x14ac:dyDescent="0.25">
      <c r="A9" s="33" t="s">
        <v>552</v>
      </c>
      <c r="B9" s="53" t="s">
        <v>4</v>
      </c>
      <c r="C9" s="54">
        <v>2481</v>
      </c>
      <c r="D9" s="54">
        <v>220782000</v>
      </c>
      <c r="E9" s="37">
        <f t="shared" si="0"/>
        <v>88989.117291414746</v>
      </c>
    </row>
    <row r="10" spans="1:5" x14ac:dyDescent="0.25">
      <c r="A10" s="33" t="s">
        <v>553</v>
      </c>
      <c r="B10" s="53" t="s">
        <v>647</v>
      </c>
      <c r="C10" s="54">
        <v>214</v>
      </c>
      <c r="D10" s="54">
        <v>25245200</v>
      </c>
      <c r="E10" s="37">
        <f t="shared" si="0"/>
        <v>117968.22429906542</v>
      </c>
    </row>
    <row r="11" spans="1:5" x14ac:dyDescent="0.25">
      <c r="A11" s="33" t="s">
        <v>554</v>
      </c>
      <c r="B11" s="53" t="s">
        <v>6</v>
      </c>
      <c r="C11" s="54">
        <v>1223</v>
      </c>
      <c r="D11" s="54">
        <v>231087900</v>
      </c>
      <c r="E11" s="37">
        <f t="shared" si="0"/>
        <v>188951.6762060507</v>
      </c>
    </row>
    <row r="12" spans="1:5" x14ac:dyDescent="0.25">
      <c r="A12" s="33" t="s">
        <v>555</v>
      </c>
      <c r="B12" s="53" t="s">
        <v>7</v>
      </c>
      <c r="C12" s="54">
        <v>12670</v>
      </c>
      <c r="D12" s="54">
        <v>1678950900</v>
      </c>
      <c r="E12" s="37">
        <f t="shared" si="0"/>
        <v>132513.88318863456</v>
      </c>
    </row>
    <row r="13" spans="1:5" x14ac:dyDescent="0.25">
      <c r="A13" s="33" t="s">
        <v>556</v>
      </c>
      <c r="B13" s="53" t="s">
        <v>8</v>
      </c>
      <c r="C13" s="54">
        <v>731</v>
      </c>
      <c r="D13" s="54">
        <v>96017900</v>
      </c>
      <c r="E13" s="37">
        <f t="shared" si="0"/>
        <v>131351.43638850888</v>
      </c>
    </row>
    <row r="14" spans="1:5" x14ac:dyDescent="0.25">
      <c r="A14" s="33" t="s">
        <v>557</v>
      </c>
      <c r="B14" s="53" t="s">
        <v>648</v>
      </c>
      <c r="C14" s="54">
        <v>665</v>
      </c>
      <c r="D14" s="54">
        <v>77664805</v>
      </c>
      <c r="E14" s="37">
        <f t="shared" si="0"/>
        <v>116789.18045112782</v>
      </c>
    </row>
    <row r="15" spans="1:5" x14ac:dyDescent="0.25">
      <c r="A15" s="33" t="s">
        <v>558</v>
      </c>
      <c r="B15" s="53" t="s">
        <v>10</v>
      </c>
      <c r="C15" s="54">
        <v>12729</v>
      </c>
      <c r="D15" s="54">
        <v>1526077000</v>
      </c>
      <c r="E15" s="37">
        <f t="shared" si="0"/>
        <v>119889.77924424542</v>
      </c>
    </row>
    <row r="16" spans="1:5" x14ac:dyDescent="0.25">
      <c r="A16" s="33" t="s">
        <v>559</v>
      </c>
      <c r="B16" s="53" t="s">
        <v>11</v>
      </c>
      <c r="C16" s="54">
        <v>7939</v>
      </c>
      <c r="D16" s="54">
        <v>783379600</v>
      </c>
      <c r="E16" s="37">
        <f t="shared" si="0"/>
        <v>98674.845698450692</v>
      </c>
    </row>
    <row r="17" spans="1:5" x14ac:dyDescent="0.25">
      <c r="A17" s="33" t="s">
        <v>560</v>
      </c>
      <c r="B17" s="53" t="s">
        <v>12</v>
      </c>
      <c r="C17" s="54">
        <v>4540</v>
      </c>
      <c r="D17" s="54">
        <v>590599000</v>
      </c>
      <c r="E17" s="37">
        <f t="shared" si="0"/>
        <v>130087.88546255506</v>
      </c>
    </row>
    <row r="18" spans="1:5" x14ac:dyDescent="0.25">
      <c r="A18" s="33" t="s">
        <v>561</v>
      </c>
      <c r="B18" s="53" t="s">
        <v>13</v>
      </c>
      <c r="C18" s="54">
        <v>2707</v>
      </c>
      <c r="D18" s="54">
        <v>655956700</v>
      </c>
      <c r="E18" s="37">
        <f t="shared" si="0"/>
        <v>242318.69227927594</v>
      </c>
    </row>
    <row r="19" spans="1:5" x14ac:dyDescent="0.25">
      <c r="A19" s="33" t="s">
        <v>562</v>
      </c>
      <c r="B19" s="53" t="s">
        <v>649</v>
      </c>
      <c r="C19" s="54">
        <v>1567</v>
      </c>
      <c r="D19" s="54">
        <v>1460586300</v>
      </c>
      <c r="E19" s="37">
        <f t="shared" si="0"/>
        <v>932090.81046585832</v>
      </c>
    </row>
    <row r="20" spans="1:5" x14ac:dyDescent="0.25">
      <c r="A20" s="33" t="s">
        <v>563</v>
      </c>
      <c r="B20" s="53" t="s">
        <v>650</v>
      </c>
      <c r="C20" s="54">
        <v>6424</v>
      </c>
      <c r="D20" s="54">
        <v>3146143700</v>
      </c>
      <c r="E20" s="37">
        <f t="shared" si="0"/>
        <v>489748.39663760894</v>
      </c>
    </row>
    <row r="21" spans="1:5" x14ac:dyDescent="0.25">
      <c r="A21" s="33" t="s">
        <v>564</v>
      </c>
      <c r="B21" s="53" t="s">
        <v>16</v>
      </c>
      <c r="C21" s="54">
        <v>2189</v>
      </c>
      <c r="D21" s="54">
        <v>243013000</v>
      </c>
      <c r="E21" s="37">
        <f t="shared" si="0"/>
        <v>111015.53220648698</v>
      </c>
    </row>
    <row r="22" spans="1:5" x14ac:dyDescent="0.25">
      <c r="A22" s="33" t="s">
        <v>565</v>
      </c>
      <c r="B22" s="53" t="s">
        <v>17</v>
      </c>
      <c r="C22" s="54">
        <v>3093</v>
      </c>
      <c r="D22" s="54">
        <v>407790300</v>
      </c>
      <c r="E22" s="37">
        <f t="shared" si="0"/>
        <v>131842.96799224053</v>
      </c>
    </row>
    <row r="23" spans="1:5" x14ac:dyDescent="0.25">
      <c r="A23" s="33" t="s">
        <v>566</v>
      </c>
      <c r="B23" s="53" t="s">
        <v>18</v>
      </c>
      <c r="C23" s="54">
        <v>5047</v>
      </c>
      <c r="D23" s="54">
        <v>356600700</v>
      </c>
      <c r="E23" s="37">
        <f t="shared" si="0"/>
        <v>70655.973845849017</v>
      </c>
    </row>
    <row r="24" spans="1:5" x14ac:dyDescent="0.25">
      <c r="A24" s="33" t="s">
        <v>567</v>
      </c>
      <c r="B24" s="53" t="s">
        <v>19</v>
      </c>
      <c r="C24" s="54">
        <v>447</v>
      </c>
      <c r="D24" s="54">
        <v>65584500</v>
      </c>
      <c r="E24" s="37">
        <f t="shared" si="0"/>
        <v>146721.47651006712</v>
      </c>
    </row>
    <row r="25" spans="1:5" x14ac:dyDescent="0.25">
      <c r="A25" s="33" t="s">
        <v>568</v>
      </c>
      <c r="B25" s="53" t="s">
        <v>20</v>
      </c>
      <c r="C25" s="54">
        <v>3726</v>
      </c>
      <c r="D25" s="54">
        <v>459859300</v>
      </c>
      <c r="E25" s="37">
        <f t="shared" si="0"/>
        <v>123419.02844873859</v>
      </c>
    </row>
    <row r="26" spans="1:5" x14ac:dyDescent="0.25">
      <c r="A26" s="33" t="s">
        <v>569</v>
      </c>
      <c r="B26" s="53" t="s">
        <v>21</v>
      </c>
      <c r="C26" s="54">
        <v>6239</v>
      </c>
      <c r="D26" s="54">
        <v>2574209800</v>
      </c>
      <c r="E26" s="37">
        <f t="shared" si="0"/>
        <v>412599.74354864564</v>
      </c>
    </row>
    <row r="27" spans="1:5" x14ac:dyDescent="0.25">
      <c r="A27" s="33" t="s">
        <v>570</v>
      </c>
      <c r="B27" s="53" t="s">
        <v>22</v>
      </c>
      <c r="C27" s="54">
        <v>648</v>
      </c>
      <c r="D27" s="54">
        <v>75823300</v>
      </c>
      <c r="E27" s="37">
        <f t="shared" si="0"/>
        <v>117011.26543209876</v>
      </c>
    </row>
    <row r="28" spans="1:5" x14ac:dyDescent="0.25">
      <c r="A28" s="40"/>
      <c r="B28" s="44" t="s">
        <v>548</v>
      </c>
      <c r="C28" s="39">
        <f>SUM(C5:C27)</f>
        <v>99006</v>
      </c>
      <c r="D28" s="39">
        <f>SUM(D5:D27)</f>
        <v>20521236805</v>
      </c>
      <c r="E28" s="39">
        <f t="shared" si="0"/>
        <v>207272.65827323595</v>
      </c>
    </row>
    <row r="29" spans="1:5" x14ac:dyDescent="0.25">
      <c r="A29" s="40"/>
      <c r="B29" s="44"/>
      <c r="C29" s="37"/>
      <c r="D29" s="37"/>
      <c r="E29" s="37"/>
    </row>
    <row r="30" spans="1:5" x14ac:dyDescent="0.25">
      <c r="A30" s="43" t="s">
        <v>549</v>
      </c>
      <c r="B30" s="44" t="s">
        <v>571</v>
      </c>
      <c r="C30" s="37"/>
      <c r="D30" s="37"/>
      <c r="E30" s="37"/>
    </row>
    <row r="31" spans="1:5" x14ac:dyDescent="0.25">
      <c r="A31" s="33" t="s">
        <v>547</v>
      </c>
      <c r="B31" s="53" t="s">
        <v>651</v>
      </c>
      <c r="C31" s="54">
        <v>2107</v>
      </c>
      <c r="D31" s="54">
        <v>1112540600</v>
      </c>
      <c r="E31" s="37">
        <f>D31/C31</f>
        <v>528021.1675367821</v>
      </c>
    </row>
    <row r="32" spans="1:5" x14ac:dyDescent="0.25">
      <c r="A32" s="33" t="s">
        <v>549</v>
      </c>
      <c r="B32" s="53" t="s">
        <v>652</v>
      </c>
      <c r="C32" s="54">
        <v>642</v>
      </c>
      <c r="D32" s="54">
        <v>1571920900</v>
      </c>
      <c r="E32" s="37">
        <f t="shared" ref="E32:E95" si="1">D32/C32</f>
        <v>2448474.9221183802</v>
      </c>
    </row>
    <row r="33" spans="1:5" x14ac:dyDescent="0.25">
      <c r="A33" s="33" t="s">
        <v>550</v>
      </c>
      <c r="B33" s="53" t="s">
        <v>653</v>
      </c>
      <c r="C33" s="54">
        <v>6870</v>
      </c>
      <c r="D33" s="54">
        <v>2075725055</v>
      </c>
      <c r="E33" s="37">
        <f t="shared" si="1"/>
        <v>302143.385007278</v>
      </c>
    </row>
    <row r="34" spans="1:5" x14ac:dyDescent="0.25">
      <c r="A34" s="33" t="s">
        <v>551</v>
      </c>
      <c r="B34" s="53" t="s">
        <v>654</v>
      </c>
      <c r="C34" s="54">
        <v>2018</v>
      </c>
      <c r="D34" s="54">
        <v>394559800</v>
      </c>
      <c r="E34" s="37">
        <f t="shared" si="1"/>
        <v>195520.21803766105</v>
      </c>
    </row>
    <row r="35" spans="1:5" x14ac:dyDescent="0.25">
      <c r="A35" s="33" t="s">
        <v>552</v>
      </c>
      <c r="B35" s="53" t="s">
        <v>655</v>
      </c>
      <c r="C35" s="54">
        <v>1538</v>
      </c>
      <c r="D35" s="54">
        <v>239279607</v>
      </c>
      <c r="E35" s="37">
        <f t="shared" si="1"/>
        <v>155578.41807542264</v>
      </c>
    </row>
    <row r="36" spans="1:5" x14ac:dyDescent="0.25">
      <c r="A36" s="33" t="s">
        <v>553</v>
      </c>
      <c r="B36" s="53" t="s">
        <v>656</v>
      </c>
      <c r="C36" s="54">
        <v>6248</v>
      </c>
      <c r="D36" s="54">
        <v>2056357500</v>
      </c>
      <c r="E36" s="37">
        <f t="shared" si="1"/>
        <v>329122.51920614595</v>
      </c>
    </row>
    <row r="37" spans="1:5" x14ac:dyDescent="0.25">
      <c r="A37" s="33" t="s">
        <v>554</v>
      </c>
      <c r="B37" s="53" t="s">
        <v>657</v>
      </c>
      <c r="C37" s="54">
        <v>2694</v>
      </c>
      <c r="D37" s="54">
        <v>2091225100</v>
      </c>
      <c r="E37" s="37">
        <f t="shared" si="1"/>
        <v>776252.82108389016</v>
      </c>
    </row>
    <row r="38" spans="1:5" x14ac:dyDescent="0.25">
      <c r="A38" s="33" t="s">
        <v>555</v>
      </c>
      <c r="B38" s="53" t="s">
        <v>658</v>
      </c>
      <c r="C38" s="54">
        <v>2638</v>
      </c>
      <c r="D38" s="54">
        <v>1584456100</v>
      </c>
      <c r="E38" s="37">
        <f t="shared" si="1"/>
        <v>600627.78620166797</v>
      </c>
    </row>
    <row r="39" spans="1:5" x14ac:dyDescent="0.25">
      <c r="A39" s="33" t="s">
        <v>556</v>
      </c>
      <c r="B39" s="53" t="s">
        <v>659</v>
      </c>
      <c r="C39" s="54">
        <v>1597</v>
      </c>
      <c r="D39" s="54">
        <v>1060899600</v>
      </c>
      <c r="E39" s="37">
        <f t="shared" si="1"/>
        <v>664307.82717595494</v>
      </c>
    </row>
    <row r="40" spans="1:5" x14ac:dyDescent="0.25">
      <c r="A40" s="33" t="s">
        <v>557</v>
      </c>
      <c r="B40" s="53" t="s">
        <v>660</v>
      </c>
      <c r="C40" s="54">
        <v>4966</v>
      </c>
      <c r="D40" s="54">
        <v>1898568500</v>
      </c>
      <c r="E40" s="37">
        <f t="shared" si="1"/>
        <v>382313.43133306486</v>
      </c>
    </row>
    <row r="41" spans="1:5" x14ac:dyDescent="0.25">
      <c r="A41" s="33" t="s">
        <v>558</v>
      </c>
      <c r="B41" s="53" t="s">
        <v>661</v>
      </c>
      <c r="C41" s="54">
        <v>4621</v>
      </c>
      <c r="D41" s="54">
        <v>1526131100</v>
      </c>
      <c r="E41" s="37">
        <f t="shared" si="1"/>
        <v>330259.92209478468</v>
      </c>
    </row>
    <row r="42" spans="1:5" x14ac:dyDescent="0.25">
      <c r="A42" s="33" t="s">
        <v>559</v>
      </c>
      <c r="B42" s="53" t="s">
        <v>662</v>
      </c>
      <c r="C42" s="54">
        <v>1903</v>
      </c>
      <c r="D42" s="54">
        <v>274214160</v>
      </c>
      <c r="E42" s="37">
        <f t="shared" si="1"/>
        <v>144095.7225433526</v>
      </c>
    </row>
    <row r="43" spans="1:5" x14ac:dyDescent="0.25">
      <c r="A43" s="33" t="s">
        <v>560</v>
      </c>
      <c r="B43" s="53" t="s">
        <v>663</v>
      </c>
      <c r="C43" s="54">
        <v>2716</v>
      </c>
      <c r="D43" s="54">
        <v>576173500</v>
      </c>
      <c r="E43" s="37">
        <f t="shared" si="1"/>
        <v>212140.46391752578</v>
      </c>
    </row>
    <row r="44" spans="1:5" x14ac:dyDescent="0.25">
      <c r="A44" s="33" t="s">
        <v>561</v>
      </c>
      <c r="B44" s="53" t="s">
        <v>664</v>
      </c>
      <c r="C44" s="54">
        <v>2280</v>
      </c>
      <c r="D44" s="54">
        <v>551043950</v>
      </c>
      <c r="E44" s="37">
        <f t="shared" si="1"/>
        <v>241685.94298245615</v>
      </c>
    </row>
    <row r="45" spans="1:5" x14ac:dyDescent="0.25">
      <c r="A45" s="33" t="s">
        <v>562</v>
      </c>
      <c r="B45" s="53" t="s">
        <v>37</v>
      </c>
      <c r="C45" s="54">
        <v>6478</v>
      </c>
      <c r="D45" s="54">
        <v>1553886000</v>
      </c>
      <c r="E45" s="37">
        <f t="shared" si="1"/>
        <v>239871.25656066686</v>
      </c>
    </row>
    <row r="46" spans="1:5" x14ac:dyDescent="0.25">
      <c r="A46" s="33" t="s">
        <v>563</v>
      </c>
      <c r="B46" s="53" t="s">
        <v>665</v>
      </c>
      <c r="C46" s="54">
        <v>1923</v>
      </c>
      <c r="D46" s="54">
        <v>1346253100</v>
      </c>
      <c r="E46" s="37">
        <f t="shared" si="1"/>
        <v>700079.61518460733</v>
      </c>
    </row>
    <row r="47" spans="1:5" x14ac:dyDescent="0.25">
      <c r="A47" s="33" t="s">
        <v>564</v>
      </c>
      <c r="B47" s="53" t="s">
        <v>666</v>
      </c>
      <c r="C47" s="54">
        <v>10192</v>
      </c>
      <c r="D47" s="54">
        <v>1874824800</v>
      </c>
      <c r="E47" s="37">
        <f t="shared" si="1"/>
        <v>183950.62794348507</v>
      </c>
    </row>
    <row r="48" spans="1:5" x14ac:dyDescent="0.25">
      <c r="A48" s="33" t="s">
        <v>565</v>
      </c>
      <c r="B48" s="53" t="s">
        <v>667</v>
      </c>
      <c r="C48" s="54">
        <v>2047</v>
      </c>
      <c r="D48" s="54">
        <v>382556300</v>
      </c>
      <c r="E48" s="37">
        <f t="shared" si="1"/>
        <v>186886.32144601856</v>
      </c>
    </row>
    <row r="49" spans="1:5" x14ac:dyDescent="0.25">
      <c r="A49" s="33" t="s">
        <v>566</v>
      </c>
      <c r="B49" s="53" t="s">
        <v>668</v>
      </c>
      <c r="C49" s="54">
        <v>8482</v>
      </c>
      <c r="D49" s="54">
        <v>3503231100</v>
      </c>
      <c r="E49" s="37">
        <f t="shared" si="1"/>
        <v>413019.46474887995</v>
      </c>
    </row>
    <row r="50" spans="1:5" x14ac:dyDescent="0.25">
      <c r="A50" s="33" t="s">
        <v>567</v>
      </c>
      <c r="B50" s="53" t="s">
        <v>669</v>
      </c>
      <c r="C50" s="54">
        <v>3425</v>
      </c>
      <c r="D50" s="54">
        <v>1890773402</v>
      </c>
      <c r="E50" s="37">
        <f t="shared" si="1"/>
        <v>552050.6283211679</v>
      </c>
    </row>
    <row r="51" spans="1:5" x14ac:dyDescent="0.25">
      <c r="A51" s="33" t="s">
        <v>568</v>
      </c>
      <c r="B51" s="53" t="s">
        <v>43</v>
      </c>
      <c r="C51" s="54">
        <v>5454</v>
      </c>
      <c r="D51" s="54">
        <v>885613800</v>
      </c>
      <c r="E51" s="37">
        <f t="shared" si="1"/>
        <v>162378.76787678769</v>
      </c>
    </row>
    <row r="52" spans="1:5" x14ac:dyDescent="0.25">
      <c r="A52" s="33" t="s">
        <v>569</v>
      </c>
      <c r="B52" s="53" t="s">
        <v>670</v>
      </c>
      <c r="C52" s="54">
        <v>3845</v>
      </c>
      <c r="D52" s="54">
        <v>1675011200</v>
      </c>
      <c r="E52" s="37">
        <f t="shared" si="1"/>
        <v>435633.6020806242</v>
      </c>
    </row>
    <row r="53" spans="1:5" x14ac:dyDescent="0.25">
      <c r="A53" s="33" t="s">
        <v>570</v>
      </c>
      <c r="B53" s="53" t="s">
        <v>45</v>
      </c>
      <c r="C53" s="54">
        <v>8121</v>
      </c>
      <c r="D53" s="54">
        <v>954256400</v>
      </c>
      <c r="E53" s="37">
        <f t="shared" si="1"/>
        <v>117504.79005048639</v>
      </c>
    </row>
    <row r="54" spans="1:5" x14ac:dyDescent="0.25">
      <c r="A54" s="33" t="s">
        <v>572</v>
      </c>
      <c r="B54" s="53" t="s">
        <v>671</v>
      </c>
      <c r="C54" s="54">
        <v>1564</v>
      </c>
      <c r="D54" s="54">
        <v>1007282100</v>
      </c>
      <c r="E54" s="37">
        <f t="shared" si="1"/>
        <v>644042.26342710992</v>
      </c>
    </row>
    <row r="55" spans="1:5" x14ac:dyDescent="0.25">
      <c r="A55" s="33" t="s">
        <v>573</v>
      </c>
      <c r="B55" s="53" t="s">
        <v>672</v>
      </c>
      <c r="C55" s="54">
        <v>3296</v>
      </c>
      <c r="D55" s="54">
        <v>1439741700</v>
      </c>
      <c r="E55" s="37">
        <f t="shared" si="1"/>
        <v>436814.83616504853</v>
      </c>
    </row>
    <row r="56" spans="1:5" x14ac:dyDescent="0.25">
      <c r="A56" s="33" t="s">
        <v>574</v>
      </c>
      <c r="B56" s="53" t="s">
        <v>673</v>
      </c>
      <c r="C56" s="54">
        <v>1120</v>
      </c>
      <c r="D56" s="54">
        <v>646633500</v>
      </c>
      <c r="E56" s="37">
        <f t="shared" si="1"/>
        <v>577351.33928571432</v>
      </c>
    </row>
    <row r="57" spans="1:5" x14ac:dyDescent="0.25">
      <c r="A57" s="33" t="s">
        <v>575</v>
      </c>
      <c r="B57" s="53" t="s">
        <v>674</v>
      </c>
      <c r="C57" s="54">
        <v>3290</v>
      </c>
      <c r="D57" s="54">
        <v>779884500</v>
      </c>
      <c r="E57" s="37">
        <f t="shared" si="1"/>
        <v>237046.96048632218</v>
      </c>
    </row>
    <row r="58" spans="1:5" x14ac:dyDescent="0.25">
      <c r="A58" s="33" t="s">
        <v>576</v>
      </c>
      <c r="B58" s="53" t="s">
        <v>675</v>
      </c>
      <c r="C58" s="54">
        <v>1434</v>
      </c>
      <c r="D58" s="54">
        <v>1283832800</v>
      </c>
      <c r="E58" s="37">
        <f t="shared" si="1"/>
        <v>895280.89260808926</v>
      </c>
    </row>
    <row r="59" spans="1:5" x14ac:dyDescent="0.25">
      <c r="A59" s="33" t="s">
        <v>577</v>
      </c>
      <c r="B59" s="53" t="s">
        <v>676</v>
      </c>
      <c r="C59" s="54">
        <v>2446</v>
      </c>
      <c r="D59" s="54">
        <v>624514300</v>
      </c>
      <c r="E59" s="37">
        <f t="shared" si="1"/>
        <v>255320.64595257564</v>
      </c>
    </row>
    <row r="60" spans="1:5" x14ac:dyDescent="0.25">
      <c r="A60" s="33" t="s">
        <v>578</v>
      </c>
      <c r="B60" s="53" t="s">
        <v>677</v>
      </c>
      <c r="C60" s="54">
        <v>2238</v>
      </c>
      <c r="D60" s="54">
        <v>795849300</v>
      </c>
      <c r="E60" s="37">
        <f t="shared" si="1"/>
        <v>355607.37265415548</v>
      </c>
    </row>
    <row r="61" spans="1:5" x14ac:dyDescent="0.25">
      <c r="A61" s="33" t="s">
        <v>579</v>
      </c>
      <c r="B61" s="53" t="s">
        <v>678</v>
      </c>
      <c r="C61" s="54">
        <v>4399</v>
      </c>
      <c r="D61" s="54">
        <v>1391425900</v>
      </c>
      <c r="E61" s="37">
        <f t="shared" si="1"/>
        <v>316305.04660150036</v>
      </c>
    </row>
    <row r="62" spans="1:5" x14ac:dyDescent="0.25">
      <c r="A62" s="33" t="s">
        <v>580</v>
      </c>
      <c r="B62" s="53" t="s">
        <v>54</v>
      </c>
      <c r="C62" s="54">
        <v>5087</v>
      </c>
      <c r="D62" s="54">
        <v>2091288700</v>
      </c>
      <c r="E62" s="37">
        <f t="shared" si="1"/>
        <v>411104.52132887754</v>
      </c>
    </row>
    <row r="63" spans="1:5" x14ac:dyDescent="0.25">
      <c r="A63" s="33" t="s">
        <v>581</v>
      </c>
      <c r="B63" s="53" t="s">
        <v>55</v>
      </c>
      <c r="C63" s="54">
        <v>9167</v>
      </c>
      <c r="D63" s="54">
        <v>3235121300</v>
      </c>
      <c r="E63" s="37">
        <f t="shared" si="1"/>
        <v>352909.49056397949</v>
      </c>
    </row>
    <row r="64" spans="1:5" x14ac:dyDescent="0.25">
      <c r="A64" s="33" t="s">
        <v>582</v>
      </c>
      <c r="B64" s="53" t="s">
        <v>679</v>
      </c>
      <c r="C64" s="54">
        <v>2729</v>
      </c>
      <c r="D64" s="54">
        <v>489581100</v>
      </c>
      <c r="E64" s="37">
        <f t="shared" si="1"/>
        <v>179399.45034811285</v>
      </c>
    </row>
    <row r="65" spans="1:5" x14ac:dyDescent="0.25">
      <c r="A65" s="33" t="s">
        <v>583</v>
      </c>
      <c r="B65" s="53" t="s">
        <v>680</v>
      </c>
      <c r="C65" s="54">
        <v>2200</v>
      </c>
      <c r="D65" s="54">
        <v>683554300</v>
      </c>
      <c r="E65" s="37">
        <f t="shared" si="1"/>
        <v>310706.5</v>
      </c>
    </row>
    <row r="66" spans="1:5" x14ac:dyDescent="0.25">
      <c r="A66" s="33" t="s">
        <v>584</v>
      </c>
      <c r="B66" s="53" t="s">
        <v>681</v>
      </c>
      <c r="C66" s="54">
        <v>2466</v>
      </c>
      <c r="D66" s="54">
        <v>1607406800</v>
      </c>
      <c r="E66" s="37">
        <f t="shared" si="1"/>
        <v>651827.57502027578</v>
      </c>
    </row>
    <row r="67" spans="1:5" x14ac:dyDescent="0.25">
      <c r="A67" s="33" t="s">
        <v>585</v>
      </c>
      <c r="B67" s="53" t="s">
        <v>682</v>
      </c>
      <c r="C67" s="54">
        <v>595</v>
      </c>
      <c r="D67" s="54">
        <v>227357560</v>
      </c>
      <c r="E67" s="37">
        <f t="shared" si="1"/>
        <v>382113.54621848738</v>
      </c>
    </row>
    <row r="68" spans="1:5" x14ac:dyDescent="0.25">
      <c r="A68" s="33" t="s">
        <v>586</v>
      </c>
      <c r="B68" s="53" t="s">
        <v>683</v>
      </c>
      <c r="C68" s="54">
        <v>4192</v>
      </c>
      <c r="D68" s="54">
        <v>1706637000</v>
      </c>
      <c r="E68" s="37">
        <f t="shared" si="1"/>
        <v>407117.60496183205</v>
      </c>
    </row>
    <row r="69" spans="1:5" x14ac:dyDescent="0.25">
      <c r="A69" s="33" t="s">
        <v>587</v>
      </c>
      <c r="B69" s="53" t="s">
        <v>684</v>
      </c>
      <c r="C69" s="54">
        <v>3740</v>
      </c>
      <c r="D69" s="54">
        <v>665859050</v>
      </c>
      <c r="E69" s="37">
        <f t="shared" si="1"/>
        <v>178037.17914438504</v>
      </c>
    </row>
    <row r="70" spans="1:5" x14ac:dyDescent="0.25">
      <c r="A70" s="33" t="s">
        <v>588</v>
      </c>
      <c r="B70" s="53" t="s">
        <v>685</v>
      </c>
      <c r="C70" s="54">
        <v>1423</v>
      </c>
      <c r="D70" s="54">
        <v>318371600</v>
      </c>
      <c r="E70" s="37">
        <f t="shared" si="1"/>
        <v>223732.67744202388</v>
      </c>
    </row>
    <row r="71" spans="1:5" x14ac:dyDescent="0.25">
      <c r="A71" s="33" t="s">
        <v>589</v>
      </c>
      <c r="B71" s="53" t="s">
        <v>686</v>
      </c>
      <c r="C71" s="54">
        <v>1783</v>
      </c>
      <c r="D71" s="54">
        <v>628154000</v>
      </c>
      <c r="E71" s="37">
        <f t="shared" si="1"/>
        <v>352301.73864273698</v>
      </c>
    </row>
    <row r="72" spans="1:5" x14ac:dyDescent="0.25">
      <c r="A72" s="33" t="s">
        <v>590</v>
      </c>
      <c r="B72" s="53" t="s">
        <v>687</v>
      </c>
      <c r="C72" s="54">
        <v>4414</v>
      </c>
      <c r="D72" s="54">
        <v>2124079000</v>
      </c>
      <c r="E72" s="37">
        <f t="shared" si="1"/>
        <v>481214.09152695967</v>
      </c>
    </row>
    <row r="73" spans="1:5" x14ac:dyDescent="0.25">
      <c r="A73" s="33" t="s">
        <v>591</v>
      </c>
      <c r="B73" s="53" t="s">
        <v>688</v>
      </c>
      <c r="C73" s="54">
        <v>1913</v>
      </c>
      <c r="D73" s="54">
        <v>1140564400</v>
      </c>
      <c r="E73" s="37">
        <f t="shared" si="1"/>
        <v>596217.66858337692</v>
      </c>
    </row>
    <row r="74" spans="1:5" x14ac:dyDescent="0.25">
      <c r="A74" s="33" t="s">
        <v>592</v>
      </c>
      <c r="B74" s="53" t="s">
        <v>689</v>
      </c>
      <c r="C74" s="54">
        <v>2639</v>
      </c>
      <c r="D74" s="54">
        <v>731683700</v>
      </c>
      <c r="E74" s="37">
        <f t="shared" si="1"/>
        <v>277257.93861311104</v>
      </c>
    </row>
    <row r="75" spans="1:5" x14ac:dyDescent="0.25">
      <c r="A75" s="33" t="s">
        <v>593</v>
      </c>
      <c r="B75" s="53" t="s">
        <v>690</v>
      </c>
      <c r="C75" s="54">
        <v>3206</v>
      </c>
      <c r="D75" s="54">
        <v>801833900</v>
      </c>
      <c r="E75" s="37">
        <f t="shared" si="1"/>
        <v>250104.14847161571</v>
      </c>
    </row>
    <row r="76" spans="1:5" x14ac:dyDescent="0.25">
      <c r="A76" s="33" t="s">
        <v>594</v>
      </c>
      <c r="B76" s="53" t="s">
        <v>691</v>
      </c>
      <c r="C76" s="54">
        <v>8117</v>
      </c>
      <c r="D76" s="54">
        <v>3615179200</v>
      </c>
      <c r="E76" s="37">
        <f t="shared" si="1"/>
        <v>445383.66391523962</v>
      </c>
    </row>
    <row r="77" spans="1:5" x14ac:dyDescent="0.25">
      <c r="A77" s="33" t="s">
        <v>595</v>
      </c>
      <c r="B77" s="53" t="s">
        <v>692</v>
      </c>
      <c r="C77" s="54">
        <v>2885</v>
      </c>
      <c r="D77" s="54">
        <v>1472131900</v>
      </c>
      <c r="E77" s="37">
        <f t="shared" si="1"/>
        <v>510271.0225303293</v>
      </c>
    </row>
    <row r="78" spans="1:5" x14ac:dyDescent="0.25">
      <c r="A78" s="33" t="s">
        <v>596</v>
      </c>
      <c r="B78" s="53" t="s">
        <v>693</v>
      </c>
      <c r="C78" s="54">
        <v>5045</v>
      </c>
      <c r="D78" s="54">
        <v>2141733500</v>
      </c>
      <c r="E78" s="37">
        <f t="shared" si="1"/>
        <v>424525.96630327054</v>
      </c>
    </row>
    <row r="79" spans="1:5" x14ac:dyDescent="0.25">
      <c r="A79" s="33" t="s">
        <v>597</v>
      </c>
      <c r="B79" s="53" t="s">
        <v>694</v>
      </c>
      <c r="C79" s="54">
        <v>2496</v>
      </c>
      <c r="D79" s="54">
        <v>1242297800</v>
      </c>
      <c r="E79" s="37">
        <f t="shared" si="1"/>
        <v>497715.46474358975</v>
      </c>
    </row>
    <row r="80" spans="1:5" x14ac:dyDescent="0.25">
      <c r="A80" s="33" t="s">
        <v>598</v>
      </c>
      <c r="B80" s="53" t="s">
        <v>72</v>
      </c>
      <c r="C80" s="54">
        <v>2862</v>
      </c>
      <c r="D80" s="54">
        <v>559868740</v>
      </c>
      <c r="E80" s="37">
        <f t="shared" si="1"/>
        <v>195621.50244584208</v>
      </c>
    </row>
    <row r="81" spans="1:5" x14ac:dyDescent="0.25">
      <c r="A81" s="33" t="s">
        <v>599</v>
      </c>
      <c r="B81" s="53" t="s">
        <v>73</v>
      </c>
      <c r="C81" s="54">
        <v>7439</v>
      </c>
      <c r="D81" s="54">
        <v>3501301100</v>
      </c>
      <c r="E81" s="37">
        <f t="shared" si="1"/>
        <v>470668.24842048663</v>
      </c>
    </row>
    <row r="82" spans="1:5" x14ac:dyDescent="0.25">
      <c r="A82" s="33" t="s">
        <v>600</v>
      </c>
      <c r="B82" s="53" t="s">
        <v>695</v>
      </c>
      <c r="C82" s="54">
        <v>3213</v>
      </c>
      <c r="D82" s="54">
        <v>1398508700</v>
      </c>
      <c r="E82" s="37">
        <f t="shared" si="1"/>
        <v>435265.70183629007</v>
      </c>
    </row>
    <row r="83" spans="1:5" x14ac:dyDescent="0.25">
      <c r="A83" s="33" t="s">
        <v>601</v>
      </c>
      <c r="B83" s="53" t="s">
        <v>696</v>
      </c>
      <c r="C83" s="54">
        <v>3288</v>
      </c>
      <c r="D83" s="54">
        <v>931435467</v>
      </c>
      <c r="E83" s="37">
        <f t="shared" si="1"/>
        <v>283283.29288321169</v>
      </c>
    </row>
    <row r="84" spans="1:5" x14ac:dyDescent="0.25">
      <c r="A84" s="33" t="s">
        <v>602</v>
      </c>
      <c r="B84" s="53" t="s">
        <v>76</v>
      </c>
      <c r="C84" s="54">
        <v>1720</v>
      </c>
      <c r="D84" s="54">
        <v>391636200</v>
      </c>
      <c r="E84" s="37">
        <f t="shared" si="1"/>
        <v>227695.46511627908</v>
      </c>
    </row>
    <row r="85" spans="1:5" x14ac:dyDescent="0.25">
      <c r="A85" s="33" t="s">
        <v>603</v>
      </c>
      <c r="B85" s="53" t="s">
        <v>697</v>
      </c>
      <c r="C85" s="54">
        <v>73</v>
      </c>
      <c r="D85" s="54">
        <v>156069500</v>
      </c>
      <c r="E85" s="37">
        <f t="shared" si="1"/>
        <v>2137938.3561643837</v>
      </c>
    </row>
    <row r="86" spans="1:5" x14ac:dyDescent="0.25">
      <c r="A86" s="33" t="s">
        <v>604</v>
      </c>
      <c r="B86" s="53" t="s">
        <v>698</v>
      </c>
      <c r="C86" s="54">
        <v>5001</v>
      </c>
      <c r="D86" s="54">
        <v>2244648000</v>
      </c>
      <c r="E86" s="37">
        <f t="shared" si="1"/>
        <v>448839.83203359327</v>
      </c>
    </row>
    <row r="87" spans="1:5" x14ac:dyDescent="0.25">
      <c r="A87" s="33" t="s">
        <v>605</v>
      </c>
      <c r="B87" s="53" t="s">
        <v>79</v>
      </c>
      <c r="C87" s="54">
        <v>4072</v>
      </c>
      <c r="D87" s="54">
        <v>754697700</v>
      </c>
      <c r="E87" s="37">
        <f t="shared" si="1"/>
        <v>185338.33497053044</v>
      </c>
    </row>
    <row r="88" spans="1:5" x14ac:dyDescent="0.25">
      <c r="A88" s="33" t="s">
        <v>606</v>
      </c>
      <c r="B88" s="53" t="s">
        <v>699</v>
      </c>
      <c r="C88" s="54">
        <v>1221</v>
      </c>
      <c r="D88" s="54">
        <v>1959482800</v>
      </c>
      <c r="E88" s="37">
        <f t="shared" si="1"/>
        <v>1604818.018018018</v>
      </c>
    </row>
    <row r="89" spans="1:5" x14ac:dyDescent="0.25">
      <c r="A89" s="33" t="s">
        <v>607</v>
      </c>
      <c r="B89" s="53" t="s">
        <v>700</v>
      </c>
      <c r="C89" s="54">
        <v>513</v>
      </c>
      <c r="D89" s="54">
        <v>116651200</v>
      </c>
      <c r="E89" s="37">
        <f t="shared" si="1"/>
        <v>227390.25341130604</v>
      </c>
    </row>
    <row r="90" spans="1:5" x14ac:dyDescent="0.25">
      <c r="A90" s="33" t="s">
        <v>608</v>
      </c>
      <c r="B90" s="53" t="s">
        <v>82</v>
      </c>
      <c r="C90" s="54">
        <v>11282</v>
      </c>
      <c r="D90" s="54">
        <v>2252561700</v>
      </c>
      <c r="E90" s="37">
        <f t="shared" si="1"/>
        <v>199659.78549902499</v>
      </c>
    </row>
    <row r="91" spans="1:5" x14ac:dyDescent="0.25">
      <c r="A91" s="33" t="s">
        <v>609</v>
      </c>
      <c r="B91" s="53" t="s">
        <v>701</v>
      </c>
      <c r="C91" s="54">
        <v>4247</v>
      </c>
      <c r="D91" s="54">
        <v>2661155500</v>
      </c>
      <c r="E91" s="37">
        <f t="shared" si="1"/>
        <v>626596.53873322345</v>
      </c>
    </row>
    <row r="92" spans="1:5" x14ac:dyDescent="0.25">
      <c r="A92" s="33" t="s">
        <v>610</v>
      </c>
      <c r="B92" s="53" t="s">
        <v>702</v>
      </c>
      <c r="C92" s="54">
        <v>7</v>
      </c>
      <c r="D92" s="54">
        <v>1080700</v>
      </c>
      <c r="E92" s="37">
        <f t="shared" si="1"/>
        <v>154385.71428571429</v>
      </c>
    </row>
    <row r="93" spans="1:5" x14ac:dyDescent="0.25">
      <c r="A93" s="33" t="s">
        <v>611</v>
      </c>
      <c r="B93" s="53" t="s">
        <v>703</v>
      </c>
      <c r="C93" s="54">
        <v>2586</v>
      </c>
      <c r="D93" s="54">
        <v>1837003300</v>
      </c>
      <c r="E93" s="37">
        <f t="shared" si="1"/>
        <v>710364.77184841456</v>
      </c>
    </row>
    <row r="94" spans="1:5" x14ac:dyDescent="0.25">
      <c r="A94" s="33" t="s">
        <v>612</v>
      </c>
      <c r="B94" s="53" t="s">
        <v>704</v>
      </c>
      <c r="C94" s="54">
        <v>3296</v>
      </c>
      <c r="D94" s="54">
        <v>1375582200</v>
      </c>
      <c r="E94" s="37">
        <f t="shared" si="1"/>
        <v>417348.96844660194</v>
      </c>
    </row>
    <row r="95" spans="1:5" x14ac:dyDescent="0.25">
      <c r="A95" s="33" t="s">
        <v>613</v>
      </c>
      <c r="B95" s="53" t="s">
        <v>705</v>
      </c>
      <c r="C95" s="54">
        <v>2124</v>
      </c>
      <c r="D95" s="54">
        <v>384231900</v>
      </c>
      <c r="E95" s="37">
        <f t="shared" si="1"/>
        <v>180900.14124293785</v>
      </c>
    </row>
    <row r="96" spans="1:5" x14ac:dyDescent="0.25">
      <c r="A96" s="33" t="s">
        <v>614</v>
      </c>
      <c r="B96" s="53" t="s">
        <v>88</v>
      </c>
      <c r="C96" s="54">
        <v>3372</v>
      </c>
      <c r="D96" s="54">
        <v>1844309500</v>
      </c>
      <c r="E96" s="37">
        <f t="shared" ref="E96:E101" si="2">D96/C96</f>
        <v>546948.25029655988</v>
      </c>
    </row>
    <row r="97" spans="1:5" x14ac:dyDescent="0.25">
      <c r="A97" s="33" t="s">
        <v>615</v>
      </c>
      <c r="B97" s="53" t="s">
        <v>706</v>
      </c>
      <c r="C97" s="54">
        <v>3050</v>
      </c>
      <c r="D97" s="54">
        <v>1199205100</v>
      </c>
      <c r="E97" s="37">
        <f t="shared" si="2"/>
        <v>393182</v>
      </c>
    </row>
    <row r="98" spans="1:5" x14ac:dyDescent="0.25">
      <c r="A98" s="33" t="s">
        <v>616</v>
      </c>
      <c r="B98" s="53" t="s">
        <v>707</v>
      </c>
      <c r="C98" s="54">
        <v>1850</v>
      </c>
      <c r="D98" s="54">
        <v>1169499300</v>
      </c>
      <c r="E98" s="37">
        <f t="shared" si="2"/>
        <v>632161.78378378379</v>
      </c>
    </row>
    <row r="99" spans="1:5" x14ac:dyDescent="0.25">
      <c r="A99" s="33" t="s">
        <v>617</v>
      </c>
      <c r="B99" s="53" t="s">
        <v>708</v>
      </c>
      <c r="C99" s="54">
        <v>2483</v>
      </c>
      <c r="D99" s="54">
        <v>578958500</v>
      </c>
      <c r="E99" s="37">
        <f t="shared" si="2"/>
        <v>233168.94885219494</v>
      </c>
    </row>
    <row r="100" spans="1:5" x14ac:dyDescent="0.25">
      <c r="A100" s="33" t="s">
        <v>618</v>
      </c>
      <c r="B100" s="53" t="s">
        <v>92</v>
      </c>
      <c r="C100" s="54">
        <v>5535</v>
      </c>
      <c r="D100" s="54">
        <v>4320298300</v>
      </c>
      <c r="E100" s="37">
        <f t="shared" si="2"/>
        <v>780541.69828364952</v>
      </c>
    </row>
    <row r="101" spans="1:5" x14ac:dyDescent="0.25">
      <c r="A101" s="40"/>
      <c r="B101" s="44" t="s">
        <v>571</v>
      </c>
      <c r="C101" s="39">
        <f>SUM(C31:C100)</f>
        <v>245923</v>
      </c>
      <c r="D101" s="39">
        <f>SUM(D31:D100)</f>
        <v>93609685891</v>
      </c>
      <c r="E101" s="39">
        <f t="shared" si="2"/>
        <v>380646.32381273812</v>
      </c>
    </row>
    <row r="102" spans="1:5" x14ac:dyDescent="0.25">
      <c r="A102" s="45"/>
      <c r="B102" s="44"/>
      <c r="C102" s="37"/>
      <c r="D102" s="37"/>
      <c r="E102" s="37"/>
    </row>
    <row r="103" spans="1:5" x14ac:dyDescent="0.25">
      <c r="A103" s="46" t="s">
        <v>550</v>
      </c>
      <c r="B103" s="46" t="s">
        <v>619</v>
      </c>
      <c r="C103" s="37"/>
      <c r="D103" s="37"/>
      <c r="E103" s="37"/>
    </row>
    <row r="104" spans="1:5" x14ac:dyDescent="0.25">
      <c r="A104" s="33" t="s">
        <v>547</v>
      </c>
      <c r="B104" s="53" t="s">
        <v>93</v>
      </c>
      <c r="C104" s="54">
        <v>538</v>
      </c>
      <c r="D104" s="54">
        <v>56339800</v>
      </c>
      <c r="E104" s="37">
        <f>D104/C104</f>
        <v>104720.81784386617</v>
      </c>
    </row>
    <row r="105" spans="1:5" x14ac:dyDescent="0.25">
      <c r="A105" s="33" t="s">
        <v>549</v>
      </c>
      <c r="B105" s="53" t="s">
        <v>94</v>
      </c>
      <c r="C105" s="54">
        <v>861</v>
      </c>
      <c r="D105" s="54">
        <v>74892500</v>
      </c>
      <c r="E105" s="37">
        <f t="shared" ref="E105:E144" si="3">D105/C105</f>
        <v>86983.159117305462</v>
      </c>
    </row>
    <row r="106" spans="1:5" x14ac:dyDescent="0.25">
      <c r="A106" s="33" t="s">
        <v>550</v>
      </c>
      <c r="B106" s="53" t="s">
        <v>95</v>
      </c>
      <c r="C106" s="54">
        <v>1189</v>
      </c>
      <c r="D106" s="54">
        <v>127132560</v>
      </c>
      <c r="E106" s="37">
        <f t="shared" si="3"/>
        <v>106923.93608074012</v>
      </c>
    </row>
    <row r="107" spans="1:5" x14ac:dyDescent="0.25">
      <c r="A107" s="33" t="s">
        <v>551</v>
      </c>
      <c r="B107" s="53" t="s">
        <v>96</v>
      </c>
      <c r="C107" s="54">
        <v>3376</v>
      </c>
      <c r="D107" s="54">
        <v>477398750</v>
      </c>
      <c r="E107" s="37">
        <f t="shared" si="3"/>
        <v>141409.58234597158</v>
      </c>
    </row>
    <row r="108" spans="1:5" x14ac:dyDescent="0.25">
      <c r="A108" s="33" t="s">
        <v>552</v>
      </c>
      <c r="B108" s="53" t="s">
        <v>97</v>
      </c>
      <c r="C108" s="54">
        <v>3224</v>
      </c>
      <c r="D108" s="54">
        <v>305350800</v>
      </c>
      <c r="E108" s="37">
        <f t="shared" si="3"/>
        <v>94711.786600496271</v>
      </c>
    </row>
    <row r="109" spans="1:5" x14ac:dyDescent="0.25">
      <c r="A109" s="33" t="s">
        <v>553</v>
      </c>
      <c r="B109" s="53" t="s">
        <v>98</v>
      </c>
      <c r="C109" s="54">
        <v>6572</v>
      </c>
      <c r="D109" s="54">
        <v>1651590160</v>
      </c>
      <c r="E109" s="37">
        <f t="shared" si="3"/>
        <v>251307.08460133901</v>
      </c>
    </row>
    <row r="110" spans="1:5" x14ac:dyDescent="0.25">
      <c r="A110" s="33" t="s">
        <v>554</v>
      </c>
      <c r="B110" s="53" t="s">
        <v>99</v>
      </c>
      <c r="C110" s="54">
        <v>1042</v>
      </c>
      <c r="D110" s="54">
        <v>241434500</v>
      </c>
      <c r="E110" s="37">
        <f t="shared" si="3"/>
        <v>231702.97504798466</v>
      </c>
    </row>
    <row r="111" spans="1:5" x14ac:dyDescent="0.25">
      <c r="A111" s="33" t="s">
        <v>555</v>
      </c>
      <c r="B111" s="53" t="s">
        <v>100</v>
      </c>
      <c r="C111" s="54">
        <v>5447</v>
      </c>
      <c r="D111" s="54">
        <v>774431550</v>
      </c>
      <c r="E111" s="37">
        <f t="shared" si="3"/>
        <v>142175.79401505415</v>
      </c>
    </row>
    <row r="112" spans="1:5" x14ac:dyDescent="0.25">
      <c r="A112" s="33" t="s">
        <v>556</v>
      </c>
      <c r="B112" s="53" t="s">
        <v>101</v>
      </c>
      <c r="C112" s="54">
        <v>1437</v>
      </c>
      <c r="D112" s="54">
        <v>170169800</v>
      </c>
      <c r="E112" s="37">
        <f t="shared" si="3"/>
        <v>118420.18093249826</v>
      </c>
    </row>
    <row r="113" spans="1:5" x14ac:dyDescent="0.25">
      <c r="A113" s="33" t="s">
        <v>557</v>
      </c>
      <c r="B113" s="53" t="s">
        <v>102</v>
      </c>
      <c r="C113" s="54">
        <v>5135</v>
      </c>
      <c r="D113" s="54">
        <v>1197482800</v>
      </c>
      <c r="E113" s="37">
        <f t="shared" si="3"/>
        <v>233200.1557935735</v>
      </c>
    </row>
    <row r="114" spans="1:5" x14ac:dyDescent="0.25">
      <c r="A114" s="33" t="s">
        <v>558</v>
      </c>
      <c r="B114" s="53" t="s">
        <v>103</v>
      </c>
      <c r="C114" s="54">
        <v>1617</v>
      </c>
      <c r="D114" s="54">
        <v>443069000</v>
      </c>
      <c r="E114" s="37">
        <f t="shared" si="3"/>
        <v>274006.80272108846</v>
      </c>
    </row>
    <row r="115" spans="1:5" x14ac:dyDescent="0.25">
      <c r="A115" s="33" t="s">
        <v>559</v>
      </c>
      <c r="B115" s="53" t="s">
        <v>104</v>
      </c>
      <c r="C115" s="54">
        <v>2386</v>
      </c>
      <c r="D115" s="54">
        <v>236463600</v>
      </c>
      <c r="E115" s="37">
        <f t="shared" si="3"/>
        <v>99104.610226320205</v>
      </c>
    </row>
    <row r="116" spans="1:5" x14ac:dyDescent="0.25">
      <c r="A116" s="33" t="s">
        <v>560</v>
      </c>
      <c r="B116" s="53" t="s">
        <v>105</v>
      </c>
      <c r="C116" s="54">
        <v>15135</v>
      </c>
      <c r="D116" s="54">
        <v>2225980000</v>
      </c>
      <c r="E116" s="37">
        <f t="shared" si="3"/>
        <v>147074.99174099768</v>
      </c>
    </row>
    <row r="117" spans="1:5" x14ac:dyDescent="0.25">
      <c r="A117" s="33" t="s">
        <v>561</v>
      </c>
      <c r="B117" s="53" t="s">
        <v>709</v>
      </c>
      <c r="C117" s="54">
        <v>201</v>
      </c>
      <c r="D117" s="54">
        <v>18862800</v>
      </c>
      <c r="E117" s="37">
        <f t="shared" si="3"/>
        <v>93844.776119402988</v>
      </c>
    </row>
    <row r="118" spans="1:5" x14ac:dyDescent="0.25">
      <c r="A118" s="33" t="s">
        <v>562</v>
      </c>
      <c r="B118" s="53" t="s">
        <v>107</v>
      </c>
      <c r="C118" s="54">
        <v>4192</v>
      </c>
      <c r="D118" s="54">
        <v>481146550</v>
      </c>
      <c r="E118" s="37">
        <f t="shared" si="3"/>
        <v>114777.32585877863</v>
      </c>
    </row>
    <row r="119" spans="1:5" x14ac:dyDescent="0.25">
      <c r="A119" s="33" t="s">
        <v>563</v>
      </c>
      <c r="B119" s="53" t="s">
        <v>108</v>
      </c>
      <c r="C119" s="54">
        <v>2164</v>
      </c>
      <c r="D119" s="54">
        <v>345510300</v>
      </c>
      <c r="E119" s="37">
        <f t="shared" si="3"/>
        <v>159662.80036968578</v>
      </c>
    </row>
    <row r="120" spans="1:5" x14ac:dyDescent="0.25">
      <c r="A120" s="33" t="s">
        <v>564</v>
      </c>
      <c r="B120" s="53" t="s">
        <v>109</v>
      </c>
      <c r="C120" s="54">
        <v>3677</v>
      </c>
      <c r="D120" s="54">
        <v>612053900</v>
      </c>
      <c r="E120" s="37">
        <f t="shared" si="3"/>
        <v>166454.69132444929</v>
      </c>
    </row>
    <row r="121" spans="1:5" x14ac:dyDescent="0.25">
      <c r="A121" s="33" t="s">
        <v>565</v>
      </c>
      <c r="B121" s="53" t="s">
        <v>110</v>
      </c>
      <c r="C121" s="54">
        <v>3339</v>
      </c>
      <c r="D121" s="54">
        <v>580221215</v>
      </c>
      <c r="E121" s="37">
        <f t="shared" si="3"/>
        <v>173770.9538784067</v>
      </c>
    </row>
    <row r="122" spans="1:5" x14ac:dyDescent="0.25">
      <c r="A122" s="33" t="s">
        <v>566</v>
      </c>
      <c r="B122" s="53" t="s">
        <v>111</v>
      </c>
      <c r="C122" s="54">
        <v>4660</v>
      </c>
      <c r="D122" s="54">
        <v>946122000</v>
      </c>
      <c r="E122" s="37">
        <f t="shared" si="3"/>
        <v>203030.47210300429</v>
      </c>
    </row>
    <row r="123" spans="1:5" x14ac:dyDescent="0.25">
      <c r="A123" s="33" t="s">
        <v>567</v>
      </c>
      <c r="B123" s="53" t="s">
        <v>112</v>
      </c>
      <c r="C123" s="54">
        <v>7752</v>
      </c>
      <c r="D123" s="54">
        <v>1554445000</v>
      </c>
      <c r="E123" s="37">
        <f t="shared" si="3"/>
        <v>200521.80082559338</v>
      </c>
    </row>
    <row r="124" spans="1:5" x14ac:dyDescent="0.25">
      <c r="A124" s="33" t="s">
        <v>568</v>
      </c>
      <c r="B124" s="53" t="s">
        <v>710</v>
      </c>
      <c r="C124" s="54">
        <v>1536</v>
      </c>
      <c r="D124" s="54">
        <v>227007700</v>
      </c>
      <c r="E124" s="37">
        <f t="shared" si="3"/>
        <v>147791.47135416666</v>
      </c>
    </row>
    <row r="125" spans="1:5" x14ac:dyDescent="0.25">
      <c r="A125" s="33" t="s">
        <v>569</v>
      </c>
      <c r="B125" s="53" t="s">
        <v>114</v>
      </c>
      <c r="C125" s="54">
        <v>6477</v>
      </c>
      <c r="D125" s="54">
        <v>1409766100</v>
      </c>
      <c r="E125" s="37">
        <f t="shared" si="3"/>
        <v>217657.26416550874</v>
      </c>
    </row>
    <row r="126" spans="1:5" x14ac:dyDescent="0.25">
      <c r="A126" s="33" t="s">
        <v>570</v>
      </c>
      <c r="B126" s="53" t="s">
        <v>711</v>
      </c>
      <c r="C126" s="54">
        <v>3086</v>
      </c>
      <c r="D126" s="54">
        <v>250868800</v>
      </c>
      <c r="E126" s="37">
        <f t="shared" si="3"/>
        <v>81292.546986390153</v>
      </c>
    </row>
    <row r="127" spans="1:5" x14ac:dyDescent="0.25">
      <c r="A127" s="33" t="s">
        <v>572</v>
      </c>
      <c r="B127" s="53" t="s">
        <v>712</v>
      </c>
      <c r="C127" s="54">
        <v>16100</v>
      </c>
      <c r="D127" s="54">
        <v>2237118000</v>
      </c>
      <c r="E127" s="37">
        <f t="shared" si="3"/>
        <v>138951.42857142858</v>
      </c>
    </row>
    <row r="128" spans="1:5" x14ac:dyDescent="0.25">
      <c r="A128" s="33" t="s">
        <v>573</v>
      </c>
      <c r="B128" s="53" t="s">
        <v>117</v>
      </c>
      <c r="C128" s="54">
        <v>234</v>
      </c>
      <c r="D128" s="54">
        <v>38587300</v>
      </c>
      <c r="E128" s="37">
        <f t="shared" si="3"/>
        <v>164902.99145299144</v>
      </c>
    </row>
    <row r="129" spans="1:5" x14ac:dyDescent="0.25">
      <c r="A129" s="33" t="s">
        <v>574</v>
      </c>
      <c r="B129" s="53" t="s">
        <v>713</v>
      </c>
      <c r="C129" s="54">
        <v>1036</v>
      </c>
      <c r="D129" s="54">
        <v>180880250</v>
      </c>
      <c r="E129" s="37">
        <f t="shared" si="3"/>
        <v>174594.83590733592</v>
      </c>
    </row>
    <row r="130" spans="1:5" x14ac:dyDescent="0.25">
      <c r="A130" s="33" t="s">
        <v>575</v>
      </c>
      <c r="B130" s="53" t="s">
        <v>714</v>
      </c>
      <c r="C130" s="54">
        <v>2777</v>
      </c>
      <c r="D130" s="54">
        <v>270502170</v>
      </c>
      <c r="E130" s="37">
        <f t="shared" si="3"/>
        <v>97408.055455527545</v>
      </c>
    </row>
    <row r="131" spans="1:5" x14ac:dyDescent="0.25">
      <c r="A131" s="33" t="s">
        <v>576</v>
      </c>
      <c r="B131" s="53" t="s">
        <v>715</v>
      </c>
      <c r="C131" s="54">
        <v>344</v>
      </c>
      <c r="D131" s="54">
        <v>33230900</v>
      </c>
      <c r="E131" s="37">
        <f t="shared" si="3"/>
        <v>96601.453488372092</v>
      </c>
    </row>
    <row r="132" spans="1:5" x14ac:dyDescent="0.25">
      <c r="A132" s="33" t="s">
        <v>577</v>
      </c>
      <c r="B132" s="53" t="s">
        <v>121</v>
      </c>
      <c r="C132" s="54">
        <v>8061</v>
      </c>
      <c r="D132" s="54">
        <v>757780101</v>
      </c>
      <c r="E132" s="37">
        <f t="shared" si="3"/>
        <v>94005.719017491632</v>
      </c>
    </row>
    <row r="133" spans="1:5" x14ac:dyDescent="0.25">
      <c r="A133" s="33" t="s">
        <v>578</v>
      </c>
      <c r="B133" s="53" t="s">
        <v>122</v>
      </c>
      <c r="C133" s="54">
        <v>2452</v>
      </c>
      <c r="D133" s="54">
        <v>375300450</v>
      </c>
      <c r="E133" s="37">
        <f t="shared" si="3"/>
        <v>153058.91109298531</v>
      </c>
    </row>
    <row r="134" spans="1:5" x14ac:dyDescent="0.25">
      <c r="A134" s="33" t="s">
        <v>579</v>
      </c>
      <c r="B134" s="53" t="s">
        <v>716</v>
      </c>
      <c r="C134" s="54">
        <v>875</v>
      </c>
      <c r="D134" s="54">
        <v>118543400</v>
      </c>
      <c r="E134" s="37">
        <f t="shared" si="3"/>
        <v>135478.17142857143</v>
      </c>
    </row>
    <row r="135" spans="1:5" x14ac:dyDescent="0.25">
      <c r="A135" s="33" t="s">
        <v>580</v>
      </c>
      <c r="B135" s="53" t="s">
        <v>124</v>
      </c>
      <c r="C135" s="54">
        <v>2040</v>
      </c>
      <c r="D135" s="54">
        <v>385041500</v>
      </c>
      <c r="E135" s="37">
        <f t="shared" si="3"/>
        <v>188745.83333333334</v>
      </c>
    </row>
    <row r="136" spans="1:5" x14ac:dyDescent="0.25">
      <c r="A136" s="33" t="s">
        <v>581</v>
      </c>
      <c r="B136" s="53" t="s">
        <v>125</v>
      </c>
      <c r="C136" s="54">
        <v>4508</v>
      </c>
      <c r="D136" s="54">
        <v>641539300</v>
      </c>
      <c r="E136" s="37">
        <f t="shared" si="3"/>
        <v>142311.29103815439</v>
      </c>
    </row>
    <row r="137" spans="1:5" x14ac:dyDescent="0.25">
      <c r="A137" s="33" t="s">
        <v>582</v>
      </c>
      <c r="B137" s="53" t="s">
        <v>126</v>
      </c>
      <c r="C137" s="54">
        <v>1159</v>
      </c>
      <c r="D137" s="54">
        <v>368071600</v>
      </c>
      <c r="E137" s="37">
        <f t="shared" si="3"/>
        <v>317576.87661777396</v>
      </c>
    </row>
    <row r="138" spans="1:5" x14ac:dyDescent="0.25">
      <c r="A138" s="33" t="s">
        <v>583</v>
      </c>
      <c r="B138" s="53" t="s">
        <v>127</v>
      </c>
      <c r="C138" s="54">
        <v>2340</v>
      </c>
      <c r="D138" s="54">
        <v>686809900</v>
      </c>
      <c r="E138" s="37">
        <f t="shared" si="3"/>
        <v>293508.50427350425</v>
      </c>
    </row>
    <row r="139" spans="1:5" x14ac:dyDescent="0.25">
      <c r="A139" s="33" t="s">
        <v>584</v>
      </c>
      <c r="B139" s="53" t="s">
        <v>88</v>
      </c>
      <c r="C139" s="54">
        <v>361</v>
      </c>
      <c r="D139" s="54">
        <v>38154150</v>
      </c>
      <c r="E139" s="37">
        <f t="shared" si="3"/>
        <v>105690.16620498615</v>
      </c>
    </row>
    <row r="140" spans="1:5" x14ac:dyDescent="0.25">
      <c r="A140" s="33" t="s">
        <v>585</v>
      </c>
      <c r="B140" s="53" t="s">
        <v>128</v>
      </c>
      <c r="C140" s="54">
        <v>3069</v>
      </c>
      <c r="D140" s="54">
        <v>451011800</v>
      </c>
      <c r="E140" s="37">
        <f t="shared" si="3"/>
        <v>146957.24991854024</v>
      </c>
    </row>
    <row r="141" spans="1:5" x14ac:dyDescent="0.25">
      <c r="A141" s="33" t="s">
        <v>586</v>
      </c>
      <c r="B141" s="53" t="s">
        <v>129</v>
      </c>
      <c r="C141" s="54">
        <v>10952</v>
      </c>
      <c r="D141" s="54">
        <v>1025303600</v>
      </c>
      <c r="E141" s="37">
        <f t="shared" si="3"/>
        <v>93617.932797662521</v>
      </c>
    </row>
    <row r="142" spans="1:5" x14ac:dyDescent="0.25">
      <c r="A142" s="33" t="s">
        <v>587</v>
      </c>
      <c r="B142" s="53" t="s">
        <v>130</v>
      </c>
      <c r="C142" s="54">
        <v>497</v>
      </c>
      <c r="D142" s="54">
        <v>77675237</v>
      </c>
      <c r="E142" s="37">
        <f t="shared" si="3"/>
        <v>156288.20321931588</v>
      </c>
    </row>
    <row r="143" spans="1:5" x14ac:dyDescent="0.25">
      <c r="A143" s="33" t="s">
        <v>588</v>
      </c>
      <c r="B143" s="53" t="s">
        <v>717</v>
      </c>
      <c r="C143" s="54">
        <v>111</v>
      </c>
      <c r="D143" s="54">
        <v>10300050</v>
      </c>
      <c r="E143" s="37">
        <f t="shared" si="3"/>
        <v>92793.24324324324</v>
      </c>
    </row>
    <row r="144" spans="1:5" x14ac:dyDescent="0.25">
      <c r="A144" s="36"/>
      <c r="B144" s="46" t="s">
        <v>619</v>
      </c>
      <c r="C144" s="39">
        <f>SUM(C104:C143)</f>
        <v>141959</v>
      </c>
      <c r="D144" s="39">
        <f>SUM(D104:D143)</f>
        <v>22103589893</v>
      </c>
      <c r="E144" s="39">
        <f t="shared" si="3"/>
        <v>155704.04055396275</v>
      </c>
    </row>
    <row r="145" spans="1:5" x14ac:dyDescent="0.25">
      <c r="A145" s="45"/>
      <c r="B145" s="53"/>
      <c r="C145" s="37"/>
      <c r="D145" s="37"/>
      <c r="E145" s="37"/>
    </row>
    <row r="146" spans="1:5" x14ac:dyDescent="0.25">
      <c r="A146" s="46" t="s">
        <v>551</v>
      </c>
      <c r="B146" s="46" t="s">
        <v>620</v>
      </c>
      <c r="C146" s="37"/>
      <c r="D146" s="37"/>
      <c r="E146" s="37"/>
    </row>
    <row r="147" spans="1:5" x14ac:dyDescent="0.25">
      <c r="A147" s="33" t="s">
        <v>547</v>
      </c>
      <c r="B147" s="53" t="s">
        <v>718</v>
      </c>
      <c r="C147" s="54">
        <v>2995</v>
      </c>
      <c r="D147" s="54">
        <v>293451850</v>
      </c>
      <c r="E147" s="37">
        <f>D147/C147</f>
        <v>97980.584307178637</v>
      </c>
    </row>
    <row r="148" spans="1:5" x14ac:dyDescent="0.25">
      <c r="A148" s="33" t="s">
        <v>549</v>
      </c>
      <c r="B148" s="53" t="s">
        <v>719</v>
      </c>
      <c r="C148" s="54">
        <v>0</v>
      </c>
      <c r="D148" s="57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54">
        <v>2018</v>
      </c>
      <c r="D149" s="54">
        <v>216523200</v>
      </c>
      <c r="E149" s="37">
        <f t="shared" ref="E149:E184" si="4">D149/C149</f>
        <v>107295.93657086224</v>
      </c>
    </row>
    <row r="150" spans="1:5" x14ac:dyDescent="0.25">
      <c r="A150" s="33" t="s">
        <v>551</v>
      </c>
      <c r="B150" s="53" t="s">
        <v>721</v>
      </c>
      <c r="C150" s="54">
        <v>3388</v>
      </c>
      <c r="D150" s="54">
        <v>296354500</v>
      </c>
      <c r="E150" s="37">
        <f t="shared" si="4"/>
        <v>87471.812278630459</v>
      </c>
    </row>
    <row r="151" spans="1:5" x14ac:dyDescent="0.25">
      <c r="A151" s="33" t="s">
        <v>552</v>
      </c>
      <c r="B151" s="53" t="s">
        <v>722</v>
      </c>
      <c r="C151" s="54">
        <v>2446</v>
      </c>
      <c r="D151" s="54">
        <v>317933800</v>
      </c>
      <c r="E151" s="37">
        <f t="shared" si="4"/>
        <v>129981.11201962388</v>
      </c>
    </row>
    <row r="152" spans="1:5" x14ac:dyDescent="0.25">
      <c r="A152" s="33" t="s">
        <v>553</v>
      </c>
      <c r="B152" s="53" t="s">
        <v>137</v>
      </c>
      <c r="C152" s="54">
        <v>1677</v>
      </c>
      <c r="D152" s="54">
        <v>171221700</v>
      </c>
      <c r="E152" s="37">
        <f t="shared" si="4"/>
        <v>102100</v>
      </c>
    </row>
    <row r="153" spans="1:5" x14ac:dyDescent="0.25">
      <c r="A153" s="33" t="s">
        <v>554</v>
      </c>
      <c r="B153" s="53" t="s">
        <v>723</v>
      </c>
      <c r="C153" s="54">
        <v>688</v>
      </c>
      <c r="D153" s="54">
        <v>52498900</v>
      </c>
      <c r="E153" s="37">
        <f t="shared" si="4"/>
        <v>76306.540697674413</v>
      </c>
    </row>
    <row r="154" spans="1:5" x14ac:dyDescent="0.25">
      <c r="A154" s="33" t="s">
        <v>555</v>
      </c>
      <c r="B154" s="53" t="s">
        <v>139</v>
      </c>
      <c r="C154" s="54">
        <v>20319</v>
      </c>
      <c r="D154" s="54">
        <v>525526260</v>
      </c>
      <c r="E154" s="37">
        <f t="shared" si="4"/>
        <v>25863.785619371032</v>
      </c>
    </row>
    <row r="155" spans="1:5" x14ac:dyDescent="0.25">
      <c r="A155" s="33" t="s">
        <v>556</v>
      </c>
      <c r="B155" s="53" t="s">
        <v>724</v>
      </c>
      <c r="C155" s="54">
        <v>23657</v>
      </c>
      <c r="D155" s="54">
        <v>3304273700</v>
      </c>
      <c r="E155" s="37">
        <f t="shared" si="4"/>
        <v>139674.24863676712</v>
      </c>
    </row>
    <row r="156" spans="1:5" x14ac:dyDescent="0.25">
      <c r="A156" s="33" t="s">
        <v>557</v>
      </c>
      <c r="B156" s="53" t="s">
        <v>725</v>
      </c>
      <c r="C156" s="54">
        <v>441</v>
      </c>
      <c r="D156" s="54">
        <v>38234136</v>
      </c>
      <c r="E156" s="37">
        <f t="shared" si="4"/>
        <v>86698.72108843537</v>
      </c>
    </row>
    <row r="157" spans="1:5" x14ac:dyDescent="0.25">
      <c r="A157" s="33" t="s">
        <v>558</v>
      </c>
      <c r="B157" s="53" t="s">
        <v>726</v>
      </c>
      <c r="C157" s="54">
        <v>1624</v>
      </c>
      <c r="D157" s="54">
        <v>133542530</v>
      </c>
      <c r="E157" s="37">
        <f t="shared" si="4"/>
        <v>82230.621921182261</v>
      </c>
    </row>
    <row r="158" spans="1:5" x14ac:dyDescent="0.25">
      <c r="A158" s="33" t="s">
        <v>559</v>
      </c>
      <c r="B158" s="53" t="s">
        <v>727</v>
      </c>
      <c r="C158" s="54">
        <v>3916</v>
      </c>
      <c r="D158" s="54">
        <v>402673300</v>
      </c>
      <c r="E158" s="37">
        <f t="shared" si="4"/>
        <v>102827.70684371809</v>
      </c>
    </row>
    <row r="159" spans="1:5" x14ac:dyDescent="0.25">
      <c r="A159" s="33" t="s">
        <v>560</v>
      </c>
      <c r="B159" s="53" t="s">
        <v>728</v>
      </c>
      <c r="C159" s="54">
        <v>799</v>
      </c>
      <c r="D159" s="54">
        <v>127761300</v>
      </c>
      <c r="E159" s="37">
        <f t="shared" si="4"/>
        <v>159901.50187734669</v>
      </c>
    </row>
    <row r="160" spans="1:5" x14ac:dyDescent="0.25">
      <c r="A160" s="33" t="s">
        <v>561</v>
      </c>
      <c r="B160" s="53" t="s">
        <v>145</v>
      </c>
      <c r="C160" s="54">
        <v>3611</v>
      </c>
      <c r="D160" s="54">
        <v>254412100</v>
      </c>
      <c r="E160" s="37">
        <f t="shared" si="4"/>
        <v>70454.749376903899</v>
      </c>
    </row>
    <row r="161" spans="1:5" x14ac:dyDescent="0.25">
      <c r="A161" s="33" t="s">
        <v>562</v>
      </c>
      <c r="B161" s="53" t="s">
        <v>146</v>
      </c>
      <c r="C161" s="54">
        <v>19471</v>
      </c>
      <c r="D161" s="54">
        <v>2098170200</v>
      </c>
      <c r="E161" s="37">
        <f t="shared" si="4"/>
        <v>107758.72836526115</v>
      </c>
    </row>
    <row r="162" spans="1:5" x14ac:dyDescent="0.25">
      <c r="A162" s="33" t="s">
        <v>563</v>
      </c>
      <c r="B162" s="53" t="s">
        <v>147</v>
      </c>
      <c r="C162" s="54">
        <v>4724</v>
      </c>
      <c r="D162" s="54">
        <v>561088400</v>
      </c>
      <c r="E162" s="37">
        <f t="shared" si="4"/>
        <v>118774.0050804403</v>
      </c>
    </row>
    <row r="163" spans="1:5" x14ac:dyDescent="0.25">
      <c r="A163" s="33" t="s">
        <v>564</v>
      </c>
      <c r="B163" s="53" t="s">
        <v>729</v>
      </c>
      <c r="C163" s="54">
        <v>4080</v>
      </c>
      <c r="D163" s="54">
        <v>912781000</v>
      </c>
      <c r="E163" s="37">
        <f t="shared" si="4"/>
        <v>223720.83333333334</v>
      </c>
    </row>
    <row r="164" spans="1:5" x14ac:dyDescent="0.25">
      <c r="A164" s="33" t="s">
        <v>565</v>
      </c>
      <c r="B164" s="53" t="s">
        <v>730</v>
      </c>
      <c r="C164" s="54">
        <v>2515</v>
      </c>
      <c r="D164" s="54">
        <v>348358400</v>
      </c>
      <c r="E164" s="37">
        <f t="shared" si="4"/>
        <v>138512.28628230616</v>
      </c>
    </row>
    <row r="165" spans="1:5" x14ac:dyDescent="0.25">
      <c r="A165" s="33" t="s">
        <v>566</v>
      </c>
      <c r="B165" s="53" t="s">
        <v>731</v>
      </c>
      <c r="C165" s="54">
        <v>127</v>
      </c>
      <c r="D165" s="54">
        <v>11858400</v>
      </c>
      <c r="E165" s="37">
        <f t="shared" si="4"/>
        <v>93373.228346456686</v>
      </c>
    </row>
    <row r="166" spans="1:5" x14ac:dyDescent="0.25">
      <c r="A166" s="33" t="s">
        <v>567</v>
      </c>
      <c r="B166" s="53" t="s">
        <v>732</v>
      </c>
      <c r="C166" s="54">
        <v>629</v>
      </c>
      <c r="D166" s="54">
        <v>67839900</v>
      </c>
      <c r="E166" s="37">
        <f t="shared" si="4"/>
        <v>107853.57710651828</v>
      </c>
    </row>
    <row r="167" spans="1:5" x14ac:dyDescent="0.25">
      <c r="A167" s="33" t="s">
        <v>568</v>
      </c>
      <c r="B167" s="53" t="s">
        <v>733</v>
      </c>
      <c r="C167" s="54">
        <v>958</v>
      </c>
      <c r="D167" s="54">
        <v>89588100</v>
      </c>
      <c r="E167" s="37">
        <f t="shared" si="4"/>
        <v>93515.762004175369</v>
      </c>
    </row>
    <row r="168" spans="1:5" x14ac:dyDescent="0.25">
      <c r="A168" s="33" t="s">
        <v>569</v>
      </c>
      <c r="B168" s="53" t="s">
        <v>734</v>
      </c>
      <c r="C168" s="54">
        <v>4028</v>
      </c>
      <c r="D168" s="54">
        <v>282129600</v>
      </c>
      <c r="E168" s="37">
        <f t="shared" si="4"/>
        <v>70042.105263157893</v>
      </c>
    </row>
    <row r="169" spans="1:5" x14ac:dyDescent="0.25">
      <c r="A169" s="33" t="s">
        <v>570</v>
      </c>
      <c r="B169" s="53" t="s">
        <v>735</v>
      </c>
      <c r="C169" s="54">
        <v>1418</v>
      </c>
      <c r="D169" s="54">
        <v>128113000</v>
      </c>
      <c r="E169" s="37">
        <f t="shared" si="4"/>
        <v>90347.672778561348</v>
      </c>
    </row>
    <row r="170" spans="1:5" x14ac:dyDescent="0.25">
      <c r="A170" s="33" t="s">
        <v>572</v>
      </c>
      <c r="B170" s="53" t="s">
        <v>736</v>
      </c>
      <c r="C170" s="54">
        <v>1069</v>
      </c>
      <c r="D170" s="54">
        <v>130849700</v>
      </c>
      <c r="E170" s="37">
        <f t="shared" si="4"/>
        <v>122403.83536014968</v>
      </c>
    </row>
    <row r="171" spans="1:5" x14ac:dyDescent="0.25">
      <c r="A171" s="33" t="s">
        <v>573</v>
      </c>
      <c r="B171" s="53" t="s">
        <v>737</v>
      </c>
      <c r="C171" s="54">
        <v>1585</v>
      </c>
      <c r="D171" s="54">
        <v>145659400</v>
      </c>
      <c r="E171" s="37">
        <f t="shared" si="4"/>
        <v>91898.675078864355</v>
      </c>
    </row>
    <row r="172" spans="1:5" x14ac:dyDescent="0.25">
      <c r="A172" s="33" t="s">
        <v>574</v>
      </c>
      <c r="B172" s="53" t="s">
        <v>738</v>
      </c>
      <c r="C172" s="54">
        <v>1339</v>
      </c>
      <c r="D172" s="54">
        <v>134197500</v>
      </c>
      <c r="E172" s="37">
        <f t="shared" si="4"/>
        <v>100222.18073188947</v>
      </c>
    </row>
    <row r="173" spans="1:5" x14ac:dyDescent="0.25">
      <c r="A173" s="33" t="s">
        <v>575</v>
      </c>
      <c r="B173" s="53" t="s">
        <v>158</v>
      </c>
      <c r="C173" s="54">
        <v>10970</v>
      </c>
      <c r="D173" s="54">
        <v>983672100</v>
      </c>
      <c r="E173" s="37">
        <f t="shared" si="4"/>
        <v>89669.288969917965</v>
      </c>
    </row>
    <row r="174" spans="1:5" x14ac:dyDescent="0.25">
      <c r="A174" s="33" t="s">
        <v>576</v>
      </c>
      <c r="B174" s="53" t="s">
        <v>739</v>
      </c>
      <c r="C174" s="54">
        <v>3022</v>
      </c>
      <c r="D174" s="54">
        <v>244968200</v>
      </c>
      <c r="E174" s="37">
        <f t="shared" si="4"/>
        <v>81061.614824619464</v>
      </c>
    </row>
    <row r="175" spans="1:5" x14ac:dyDescent="0.25">
      <c r="A175" s="33" t="s">
        <v>577</v>
      </c>
      <c r="B175" s="53" t="s">
        <v>740</v>
      </c>
      <c r="C175" s="54">
        <v>23</v>
      </c>
      <c r="D175" s="54">
        <v>8220100</v>
      </c>
      <c r="E175" s="37">
        <f t="shared" si="4"/>
        <v>357395.65217391303</v>
      </c>
    </row>
    <row r="176" spans="1:5" x14ac:dyDescent="0.25">
      <c r="A176" s="33" t="s">
        <v>578</v>
      </c>
      <c r="B176" s="53" t="s">
        <v>741</v>
      </c>
      <c r="C176" s="54">
        <v>2585</v>
      </c>
      <c r="D176" s="54">
        <v>254680800</v>
      </c>
      <c r="E176" s="37">
        <f t="shared" si="4"/>
        <v>98522.553191489365</v>
      </c>
    </row>
    <row r="177" spans="1:5" x14ac:dyDescent="0.25">
      <c r="A177" s="33" t="s">
        <v>579</v>
      </c>
      <c r="B177" s="53" t="s">
        <v>742</v>
      </c>
      <c r="C177" s="54">
        <v>1684</v>
      </c>
      <c r="D177" s="54">
        <v>146789900</v>
      </c>
      <c r="E177" s="37">
        <f t="shared" si="4"/>
        <v>87167.399049881235</v>
      </c>
    </row>
    <row r="178" spans="1:5" x14ac:dyDescent="0.25">
      <c r="A178" s="33" t="s">
        <v>580</v>
      </c>
      <c r="B178" s="53" t="s">
        <v>743</v>
      </c>
      <c r="C178" s="54">
        <v>2115</v>
      </c>
      <c r="D178" s="54">
        <v>221953000</v>
      </c>
      <c r="E178" s="37">
        <f t="shared" si="4"/>
        <v>104942.31678486998</v>
      </c>
    </row>
    <row r="179" spans="1:5" x14ac:dyDescent="0.25">
      <c r="A179" s="33" t="s">
        <v>581</v>
      </c>
      <c r="B179" s="53" t="s">
        <v>744</v>
      </c>
      <c r="C179" s="54">
        <v>3</v>
      </c>
      <c r="D179" s="54">
        <v>4550000</v>
      </c>
      <c r="E179" s="37">
        <f t="shared" si="4"/>
        <v>1516666.6666666667</v>
      </c>
    </row>
    <row r="180" spans="1:5" x14ac:dyDescent="0.25">
      <c r="A180" s="33" t="s">
        <v>582</v>
      </c>
      <c r="B180" s="53" t="s">
        <v>165</v>
      </c>
      <c r="C180" s="54">
        <v>8450</v>
      </c>
      <c r="D180" s="54">
        <v>2893385200</v>
      </c>
      <c r="E180" s="37">
        <f t="shared" si="4"/>
        <v>342412.449704142</v>
      </c>
    </row>
    <row r="181" spans="1:5" x14ac:dyDescent="0.25">
      <c r="A181" s="33" t="s">
        <v>583</v>
      </c>
      <c r="B181" s="53" t="s">
        <v>166</v>
      </c>
      <c r="C181" s="54">
        <v>3583</v>
      </c>
      <c r="D181" s="54">
        <v>407497100</v>
      </c>
      <c r="E181" s="37">
        <f t="shared" si="4"/>
        <v>113730.70053028189</v>
      </c>
    </row>
    <row r="182" spans="1:5" x14ac:dyDescent="0.25">
      <c r="A182" s="33" t="s">
        <v>584</v>
      </c>
      <c r="B182" s="53" t="s">
        <v>167</v>
      </c>
      <c r="C182" s="54">
        <v>12117</v>
      </c>
      <c r="D182" s="54">
        <v>1228771320</v>
      </c>
      <c r="E182" s="37">
        <f t="shared" si="4"/>
        <v>101408.87348353553</v>
      </c>
    </row>
    <row r="183" spans="1:5" x14ac:dyDescent="0.25">
      <c r="A183" s="33" t="s">
        <v>585</v>
      </c>
      <c r="B183" s="53" t="s">
        <v>745</v>
      </c>
      <c r="C183" s="54">
        <v>874</v>
      </c>
      <c r="D183" s="54">
        <v>45377600</v>
      </c>
      <c r="E183" s="37">
        <f t="shared" si="4"/>
        <v>51919.450800915329</v>
      </c>
    </row>
    <row r="184" spans="1:5" x14ac:dyDescent="0.25">
      <c r="A184" s="40"/>
      <c r="B184" s="46" t="s">
        <v>620</v>
      </c>
      <c r="C184" s="39">
        <f>SUM(C147:C183)</f>
        <v>154948</v>
      </c>
      <c r="D184" s="39">
        <f>SUM(D147:D183)</f>
        <v>17484906196</v>
      </c>
      <c r="E184" s="39">
        <f t="shared" si="4"/>
        <v>112843.70366832743</v>
      </c>
    </row>
    <row r="185" spans="1:5" x14ac:dyDescent="0.25">
      <c r="A185" s="45"/>
      <c r="B185" s="53"/>
      <c r="C185" s="37"/>
      <c r="D185" s="37"/>
      <c r="E185" s="37"/>
    </row>
    <row r="186" spans="1:5" x14ac:dyDescent="0.25">
      <c r="A186" s="46" t="s">
        <v>552</v>
      </c>
      <c r="B186" s="46" t="s">
        <v>621</v>
      </c>
      <c r="C186" s="37"/>
      <c r="D186" s="37"/>
      <c r="E186" s="37"/>
    </row>
    <row r="187" spans="1:5" x14ac:dyDescent="0.25">
      <c r="A187" s="33" t="s">
        <v>547</v>
      </c>
      <c r="B187" s="53" t="s">
        <v>746</v>
      </c>
      <c r="C187" s="54">
        <v>5053</v>
      </c>
      <c r="D187" s="54">
        <v>7967792300</v>
      </c>
      <c r="E187" s="37">
        <f>D187/C187</f>
        <v>1576843.914506234</v>
      </c>
    </row>
    <row r="188" spans="1:5" x14ac:dyDescent="0.25">
      <c r="A188" s="33" t="s">
        <v>549</v>
      </c>
      <c r="B188" s="53" t="s">
        <v>170</v>
      </c>
      <c r="C188" s="54">
        <v>3283</v>
      </c>
      <c r="D188" s="54">
        <v>1647701200</v>
      </c>
      <c r="E188" s="37">
        <f t="shared" ref="E188:E203" si="5">D188/C188</f>
        <v>501888.88212001219</v>
      </c>
    </row>
    <row r="189" spans="1:5" x14ac:dyDescent="0.25">
      <c r="A189" s="33" t="s">
        <v>550</v>
      </c>
      <c r="B189" s="53" t="s">
        <v>747</v>
      </c>
      <c r="C189" s="54">
        <v>595</v>
      </c>
      <c r="D189" s="54">
        <v>262507100</v>
      </c>
      <c r="E189" s="37">
        <f t="shared" si="5"/>
        <v>441188.40336134454</v>
      </c>
    </row>
    <row r="190" spans="1:5" x14ac:dyDescent="0.25">
      <c r="A190" s="33" t="s">
        <v>551</v>
      </c>
      <c r="B190" s="53" t="s">
        <v>172</v>
      </c>
      <c r="C190" s="54">
        <v>3540</v>
      </c>
      <c r="D190" s="54">
        <v>812970100</v>
      </c>
      <c r="E190" s="37">
        <f t="shared" si="5"/>
        <v>229652.57062146891</v>
      </c>
    </row>
    <row r="191" spans="1:5" x14ac:dyDescent="0.25">
      <c r="A191" s="33" t="s">
        <v>552</v>
      </c>
      <c r="B191" s="53" t="s">
        <v>173</v>
      </c>
      <c r="C191" s="54">
        <v>13917</v>
      </c>
      <c r="D191" s="54">
        <v>1351195800</v>
      </c>
      <c r="E191" s="37">
        <f t="shared" si="5"/>
        <v>97089.588273334768</v>
      </c>
    </row>
    <row r="192" spans="1:5" x14ac:dyDescent="0.25">
      <c r="A192" s="33" t="s">
        <v>553</v>
      </c>
      <c r="B192" s="53" t="s">
        <v>174</v>
      </c>
      <c r="C192" s="54">
        <v>6939</v>
      </c>
      <c r="D192" s="54">
        <v>782037600</v>
      </c>
      <c r="E192" s="37">
        <f t="shared" si="5"/>
        <v>112701.77258971034</v>
      </c>
    </row>
    <row r="193" spans="1:5" x14ac:dyDescent="0.25">
      <c r="A193" s="33" t="s">
        <v>554</v>
      </c>
      <c r="B193" s="53" t="s">
        <v>175</v>
      </c>
      <c r="C193" s="54">
        <v>6461</v>
      </c>
      <c r="D193" s="54">
        <v>2703140400</v>
      </c>
      <c r="E193" s="37">
        <f t="shared" si="5"/>
        <v>418378.02197802201</v>
      </c>
    </row>
    <row r="194" spans="1:5" x14ac:dyDescent="0.25">
      <c r="A194" s="33" t="s">
        <v>555</v>
      </c>
      <c r="B194" s="53" t="s">
        <v>176</v>
      </c>
      <c r="C194" s="54">
        <v>16817</v>
      </c>
      <c r="D194" s="54">
        <v>7397058100</v>
      </c>
      <c r="E194" s="37">
        <f t="shared" si="5"/>
        <v>439855.98501516326</v>
      </c>
    </row>
    <row r="195" spans="1:5" x14ac:dyDescent="0.25">
      <c r="A195" s="33" t="s">
        <v>556</v>
      </c>
      <c r="B195" s="53" t="s">
        <v>748</v>
      </c>
      <c r="C195" s="54">
        <v>5891</v>
      </c>
      <c r="D195" s="54">
        <v>3319843700</v>
      </c>
      <c r="E195" s="37">
        <f t="shared" si="5"/>
        <v>563545.01782379905</v>
      </c>
    </row>
    <row r="196" spans="1:5" x14ac:dyDescent="0.25">
      <c r="A196" s="33" t="s">
        <v>557</v>
      </c>
      <c r="B196" s="53" t="s">
        <v>749</v>
      </c>
      <c r="C196" s="54">
        <v>2867</v>
      </c>
      <c r="D196" s="54">
        <v>3351920500</v>
      </c>
      <c r="E196" s="37">
        <f t="shared" si="5"/>
        <v>1169138.646668992</v>
      </c>
    </row>
    <row r="197" spans="1:5" x14ac:dyDescent="0.25">
      <c r="A197" s="33" t="s">
        <v>558</v>
      </c>
      <c r="B197" s="53" t="s">
        <v>179</v>
      </c>
      <c r="C197" s="54">
        <v>5578</v>
      </c>
      <c r="D197" s="54">
        <v>1927587900</v>
      </c>
      <c r="E197" s="37">
        <f t="shared" si="5"/>
        <v>345569.72032986733</v>
      </c>
    </row>
    <row r="198" spans="1:5" x14ac:dyDescent="0.25">
      <c r="A198" s="33" t="s">
        <v>559</v>
      </c>
      <c r="B198" s="53" t="s">
        <v>750</v>
      </c>
      <c r="C198" s="54">
        <v>860</v>
      </c>
      <c r="D198" s="54">
        <v>260941100</v>
      </c>
      <c r="E198" s="37">
        <f t="shared" si="5"/>
        <v>303419.88372093026</v>
      </c>
    </row>
    <row r="199" spans="1:5" x14ac:dyDescent="0.25">
      <c r="A199" s="33" t="s">
        <v>560</v>
      </c>
      <c r="B199" s="53" t="s">
        <v>751</v>
      </c>
      <c r="C199" s="54">
        <v>737</v>
      </c>
      <c r="D199" s="54">
        <v>170718500</v>
      </c>
      <c r="E199" s="37">
        <f t="shared" si="5"/>
        <v>231639.75576662144</v>
      </c>
    </row>
    <row r="200" spans="1:5" x14ac:dyDescent="0.25">
      <c r="A200" s="33" t="s">
        <v>561</v>
      </c>
      <c r="B200" s="53" t="s">
        <v>182</v>
      </c>
      <c r="C200" s="54">
        <v>3737</v>
      </c>
      <c r="D200" s="54">
        <v>954629500</v>
      </c>
      <c r="E200" s="37">
        <f t="shared" si="5"/>
        <v>255453.43858710196</v>
      </c>
    </row>
    <row r="201" spans="1:5" x14ac:dyDescent="0.25">
      <c r="A201" s="33" t="s">
        <v>562</v>
      </c>
      <c r="B201" s="53" t="s">
        <v>752</v>
      </c>
      <c r="C201" s="54">
        <v>4292</v>
      </c>
      <c r="D201" s="54">
        <v>1069064500</v>
      </c>
      <c r="E201" s="37">
        <f t="shared" si="5"/>
        <v>249083.06150978565</v>
      </c>
    </row>
    <row r="202" spans="1:5" x14ac:dyDescent="0.25">
      <c r="A202" s="33" t="s">
        <v>563</v>
      </c>
      <c r="B202" s="53" t="s">
        <v>753</v>
      </c>
      <c r="C202" s="54">
        <v>551</v>
      </c>
      <c r="D202" s="54">
        <v>37084100</v>
      </c>
      <c r="E202" s="37">
        <f t="shared" si="5"/>
        <v>67303.266787658809</v>
      </c>
    </row>
    <row r="203" spans="1:5" x14ac:dyDescent="0.25">
      <c r="A203" s="40"/>
      <c r="B203" s="46" t="s">
        <v>621</v>
      </c>
      <c r="C203" s="39">
        <f>SUM(C187:C202)</f>
        <v>81118</v>
      </c>
      <c r="D203" s="39">
        <f>SUM(D187:D202)</f>
        <v>34016192400</v>
      </c>
      <c r="E203" s="39">
        <f t="shared" si="5"/>
        <v>419342.09916418057</v>
      </c>
    </row>
    <row r="204" spans="1:5" x14ac:dyDescent="0.25">
      <c r="A204" s="45"/>
      <c r="B204" s="53"/>
      <c r="C204" s="37"/>
      <c r="D204" s="37"/>
      <c r="E204" s="37"/>
    </row>
    <row r="205" spans="1:5" x14ac:dyDescent="0.25">
      <c r="A205" s="46" t="s">
        <v>553</v>
      </c>
      <c r="B205" s="47" t="s">
        <v>622</v>
      </c>
      <c r="C205" s="37"/>
      <c r="D205" s="37"/>
      <c r="E205" s="37"/>
    </row>
    <row r="206" spans="1:5" x14ac:dyDescent="0.25">
      <c r="A206" s="33" t="s">
        <v>547</v>
      </c>
      <c r="B206" s="53" t="s">
        <v>185</v>
      </c>
      <c r="C206" s="54">
        <v>4435</v>
      </c>
      <c r="D206" s="54">
        <v>240413700</v>
      </c>
      <c r="E206" s="37">
        <f>D206/C206</f>
        <v>54208.275084554676</v>
      </c>
    </row>
    <row r="207" spans="1:5" x14ac:dyDescent="0.25">
      <c r="A207" s="33" t="s">
        <v>549</v>
      </c>
      <c r="B207" s="53" t="s">
        <v>186</v>
      </c>
      <c r="C207" s="54">
        <v>2124</v>
      </c>
      <c r="D207" s="54">
        <v>94159700</v>
      </c>
      <c r="E207" s="37">
        <f t="shared" ref="E207:E220" si="6">D207/C207</f>
        <v>44331.308851224108</v>
      </c>
    </row>
    <row r="208" spans="1:5" x14ac:dyDescent="0.25">
      <c r="A208" s="33" t="s">
        <v>550</v>
      </c>
      <c r="B208" s="53" t="s">
        <v>187</v>
      </c>
      <c r="C208" s="54">
        <v>1085</v>
      </c>
      <c r="D208" s="54">
        <v>140817500</v>
      </c>
      <c r="E208" s="37">
        <f t="shared" si="6"/>
        <v>129785.71428571429</v>
      </c>
    </row>
    <row r="209" spans="1:5" x14ac:dyDescent="0.25">
      <c r="A209" s="33" t="s">
        <v>551</v>
      </c>
      <c r="B209" s="53" t="s">
        <v>188</v>
      </c>
      <c r="C209" s="54">
        <v>993</v>
      </c>
      <c r="D209" s="54">
        <v>60165700</v>
      </c>
      <c r="E209" s="37">
        <f t="shared" si="6"/>
        <v>60589.828801611278</v>
      </c>
    </row>
    <row r="210" spans="1:5" x14ac:dyDescent="0.25">
      <c r="A210" s="33" t="s">
        <v>552</v>
      </c>
      <c r="B210" s="53" t="s">
        <v>189</v>
      </c>
      <c r="C210" s="54">
        <v>1642</v>
      </c>
      <c r="D210" s="54">
        <v>134944000</v>
      </c>
      <c r="E210" s="37">
        <f t="shared" si="6"/>
        <v>82182.704019488432</v>
      </c>
    </row>
    <row r="211" spans="1:5" x14ac:dyDescent="0.25">
      <c r="A211" s="33" t="s">
        <v>553</v>
      </c>
      <c r="B211" s="53" t="s">
        <v>190</v>
      </c>
      <c r="C211" s="54">
        <v>359</v>
      </c>
      <c r="D211" s="54">
        <v>51657900</v>
      </c>
      <c r="E211" s="37">
        <f t="shared" si="6"/>
        <v>143893.87186629526</v>
      </c>
    </row>
    <row r="212" spans="1:5" x14ac:dyDescent="0.25">
      <c r="A212" s="33" t="s">
        <v>554</v>
      </c>
      <c r="B212" s="53" t="s">
        <v>191</v>
      </c>
      <c r="C212" s="54">
        <v>1616</v>
      </c>
      <c r="D212" s="54">
        <v>199756200</v>
      </c>
      <c r="E212" s="37">
        <f t="shared" si="6"/>
        <v>123611.5099009901</v>
      </c>
    </row>
    <row r="213" spans="1:5" x14ac:dyDescent="0.25">
      <c r="A213" s="33" t="s">
        <v>555</v>
      </c>
      <c r="B213" s="53" t="s">
        <v>192</v>
      </c>
      <c r="C213" s="54">
        <v>1169</v>
      </c>
      <c r="D213" s="54">
        <v>94672500</v>
      </c>
      <c r="E213" s="37">
        <f t="shared" si="6"/>
        <v>80985.885372112913</v>
      </c>
    </row>
    <row r="214" spans="1:5" x14ac:dyDescent="0.25">
      <c r="A214" s="33" t="s">
        <v>556</v>
      </c>
      <c r="B214" s="53" t="s">
        <v>193</v>
      </c>
      <c r="C214" s="54">
        <v>1415</v>
      </c>
      <c r="D214" s="54">
        <v>114083500</v>
      </c>
      <c r="E214" s="37">
        <f t="shared" si="6"/>
        <v>80624.381625441703</v>
      </c>
    </row>
    <row r="215" spans="1:5" x14ac:dyDescent="0.25">
      <c r="A215" s="33" t="s">
        <v>557</v>
      </c>
      <c r="B215" s="53" t="s">
        <v>194</v>
      </c>
      <c r="C215" s="54">
        <v>7938</v>
      </c>
      <c r="D215" s="54">
        <v>971283900</v>
      </c>
      <c r="E215" s="37">
        <f t="shared" si="6"/>
        <v>122358.76795162509</v>
      </c>
    </row>
    <row r="216" spans="1:5" x14ac:dyDescent="0.25">
      <c r="A216" s="33" t="s">
        <v>558</v>
      </c>
      <c r="B216" s="53" t="s">
        <v>754</v>
      </c>
      <c r="C216" s="54">
        <v>196</v>
      </c>
      <c r="D216" s="54">
        <v>17617300</v>
      </c>
      <c r="E216" s="37">
        <f t="shared" si="6"/>
        <v>89884.183673469393</v>
      </c>
    </row>
    <row r="217" spans="1:5" x14ac:dyDescent="0.25">
      <c r="A217" s="33" t="s">
        <v>559</v>
      </c>
      <c r="B217" s="53" t="s">
        <v>196</v>
      </c>
      <c r="C217" s="54">
        <v>540</v>
      </c>
      <c r="D217" s="54">
        <v>69338600</v>
      </c>
      <c r="E217" s="37">
        <f t="shared" si="6"/>
        <v>128404.81481481482</v>
      </c>
    </row>
    <row r="218" spans="1:5" x14ac:dyDescent="0.25">
      <c r="A218" s="33" t="s">
        <v>560</v>
      </c>
      <c r="B218" s="53" t="s">
        <v>197</v>
      </c>
      <c r="C218" s="54">
        <v>2623</v>
      </c>
      <c r="D218" s="54">
        <v>304767200</v>
      </c>
      <c r="E218" s="37">
        <f t="shared" si="6"/>
        <v>116190.31643156691</v>
      </c>
    </row>
    <row r="219" spans="1:5" x14ac:dyDescent="0.25">
      <c r="A219" s="33" t="s">
        <v>561</v>
      </c>
      <c r="B219" s="53" t="s">
        <v>198</v>
      </c>
      <c r="C219" s="54">
        <v>15112</v>
      </c>
      <c r="D219" s="54">
        <v>1377677400</v>
      </c>
      <c r="E219" s="37">
        <f t="shared" si="6"/>
        <v>91164.465325569079</v>
      </c>
    </row>
    <row r="220" spans="1:5" x14ac:dyDescent="0.25">
      <c r="A220" s="36"/>
      <c r="B220" s="47" t="s">
        <v>622</v>
      </c>
      <c r="C220" s="39">
        <f>SUM(C206:C219)</f>
        <v>41247</v>
      </c>
      <c r="D220" s="39">
        <f>SUM(D206:D219)</f>
        <v>3871355100</v>
      </c>
      <c r="E220" s="39">
        <f t="shared" si="6"/>
        <v>93857.858753363878</v>
      </c>
    </row>
    <row r="221" spans="1:5" x14ac:dyDescent="0.25">
      <c r="A221" s="45"/>
      <c r="B221" s="47"/>
      <c r="C221" s="37"/>
      <c r="D221" s="37"/>
      <c r="E221" s="37"/>
    </row>
    <row r="222" spans="1:5" x14ac:dyDescent="0.25">
      <c r="A222" s="46" t="s">
        <v>554</v>
      </c>
      <c r="B222" s="46" t="s">
        <v>623</v>
      </c>
      <c r="C222" s="37"/>
      <c r="D222" s="37"/>
      <c r="E222" s="37"/>
    </row>
    <row r="223" spans="1:5" x14ac:dyDescent="0.25">
      <c r="A223" s="33" t="s">
        <v>547</v>
      </c>
      <c r="B223" s="53" t="s">
        <v>199</v>
      </c>
      <c r="C223" s="54">
        <v>8123</v>
      </c>
      <c r="D223" s="54">
        <v>324837150</v>
      </c>
      <c r="E223" s="37">
        <f>D223/C223</f>
        <v>39989.800566293241</v>
      </c>
    </row>
    <row r="224" spans="1:5" x14ac:dyDescent="0.25">
      <c r="A224" s="33" t="s">
        <v>549</v>
      </c>
      <c r="B224" s="53" t="s">
        <v>200</v>
      </c>
      <c r="C224" s="54">
        <v>11655</v>
      </c>
      <c r="D224" s="54">
        <v>1638329900</v>
      </c>
      <c r="E224" s="37">
        <f t="shared" ref="E224:E245" si="7">D224/C224</f>
        <v>140568.84598884598</v>
      </c>
    </row>
    <row r="225" spans="1:5" x14ac:dyDescent="0.25">
      <c r="A225" s="33" t="s">
        <v>550</v>
      </c>
      <c r="B225" s="53" t="s">
        <v>755</v>
      </c>
      <c r="C225" s="54">
        <v>1895</v>
      </c>
      <c r="D225" s="54">
        <v>813084000</v>
      </c>
      <c r="E225" s="37">
        <f t="shared" si="7"/>
        <v>429068.07387862797</v>
      </c>
    </row>
    <row r="226" spans="1:5" x14ac:dyDescent="0.25">
      <c r="A226" s="33" t="s">
        <v>551</v>
      </c>
      <c r="B226" s="53" t="s">
        <v>202</v>
      </c>
      <c r="C226" s="54">
        <v>3811</v>
      </c>
      <c r="D226" s="54">
        <v>263261100</v>
      </c>
      <c r="E226" s="37">
        <f t="shared" si="7"/>
        <v>69079.270532668597</v>
      </c>
    </row>
    <row r="227" spans="1:5" x14ac:dyDescent="0.25">
      <c r="A227" s="33" t="s">
        <v>552</v>
      </c>
      <c r="B227" s="53" t="s">
        <v>203</v>
      </c>
      <c r="C227" s="54">
        <v>8382</v>
      </c>
      <c r="D227" s="54">
        <v>177794400</v>
      </c>
      <c r="E227" s="37">
        <f t="shared" si="7"/>
        <v>21211.453113815318</v>
      </c>
    </row>
    <row r="228" spans="1:5" x14ac:dyDescent="0.25">
      <c r="A228" s="33" t="s">
        <v>553</v>
      </c>
      <c r="B228" s="53" t="s">
        <v>204</v>
      </c>
      <c r="C228" s="54">
        <v>749</v>
      </c>
      <c r="D228" s="54">
        <v>780328850</v>
      </c>
      <c r="E228" s="37">
        <f t="shared" si="7"/>
        <v>1041827.5700934579</v>
      </c>
    </row>
    <row r="229" spans="1:5" x14ac:dyDescent="0.25">
      <c r="A229" s="33" t="s">
        <v>554</v>
      </c>
      <c r="B229" s="53" t="s">
        <v>189</v>
      </c>
      <c r="C229" s="54">
        <v>2450</v>
      </c>
      <c r="D229" s="54">
        <v>636906900</v>
      </c>
      <c r="E229" s="37">
        <f t="shared" si="7"/>
        <v>259962</v>
      </c>
    </row>
    <row r="230" spans="1:5" x14ac:dyDescent="0.25">
      <c r="A230" s="33" t="s">
        <v>555</v>
      </c>
      <c r="B230" s="53" t="s">
        <v>624</v>
      </c>
      <c r="C230" s="54">
        <v>2231</v>
      </c>
      <c r="D230" s="54">
        <v>220236100</v>
      </c>
      <c r="E230" s="37">
        <f t="shared" si="7"/>
        <v>98716.315553563429</v>
      </c>
    </row>
    <row r="231" spans="1:5" x14ac:dyDescent="0.25">
      <c r="A231" s="33" t="s">
        <v>556</v>
      </c>
      <c r="B231" s="53" t="s">
        <v>205</v>
      </c>
      <c r="C231" s="54">
        <v>7977</v>
      </c>
      <c r="D231" s="54">
        <v>172569250</v>
      </c>
      <c r="E231" s="37">
        <f t="shared" si="7"/>
        <v>21633.35213739501</v>
      </c>
    </row>
    <row r="232" spans="1:5" x14ac:dyDescent="0.25">
      <c r="A232" s="33" t="s">
        <v>557</v>
      </c>
      <c r="B232" s="53" t="s">
        <v>206</v>
      </c>
      <c r="C232" s="54">
        <v>9781</v>
      </c>
      <c r="D232" s="54">
        <v>761508400</v>
      </c>
      <c r="E232" s="37">
        <f t="shared" si="7"/>
        <v>77855.883856456392</v>
      </c>
    </row>
    <row r="233" spans="1:5" x14ac:dyDescent="0.25">
      <c r="A233" s="33" t="s">
        <v>558</v>
      </c>
      <c r="B233" s="53" t="s">
        <v>207</v>
      </c>
      <c r="C233" s="54">
        <v>6847</v>
      </c>
      <c r="D233" s="54">
        <v>1834011400</v>
      </c>
      <c r="E233" s="37">
        <f t="shared" si="7"/>
        <v>267856.19979553088</v>
      </c>
    </row>
    <row r="234" spans="1:5" x14ac:dyDescent="0.25">
      <c r="A234" s="33" t="s">
        <v>559</v>
      </c>
      <c r="B234" s="53" t="s">
        <v>208</v>
      </c>
      <c r="C234" s="54">
        <v>6142</v>
      </c>
      <c r="D234" s="54">
        <v>4783426000</v>
      </c>
      <c r="E234" s="37">
        <f t="shared" si="7"/>
        <v>778805.92640833603</v>
      </c>
    </row>
    <row r="235" spans="1:5" x14ac:dyDescent="0.25">
      <c r="A235" s="33" t="s">
        <v>560</v>
      </c>
      <c r="B235" s="53" t="s">
        <v>209</v>
      </c>
      <c r="C235" s="54">
        <v>9480</v>
      </c>
      <c r="D235" s="54">
        <v>2395985250</v>
      </c>
      <c r="E235" s="37">
        <f t="shared" si="7"/>
        <v>252741.06012658228</v>
      </c>
    </row>
    <row r="236" spans="1:5" x14ac:dyDescent="0.25">
      <c r="A236" s="33" t="s">
        <v>561</v>
      </c>
      <c r="B236" s="53" t="s">
        <v>210</v>
      </c>
      <c r="C236" s="54">
        <v>28334</v>
      </c>
      <c r="D236" s="54">
        <v>4744501400</v>
      </c>
      <c r="E236" s="37">
        <f t="shared" si="7"/>
        <v>167449.05061057388</v>
      </c>
    </row>
    <row r="237" spans="1:5" x14ac:dyDescent="0.25">
      <c r="A237" s="33" t="s">
        <v>562</v>
      </c>
      <c r="B237" s="53" t="s">
        <v>211</v>
      </c>
      <c r="C237" s="54">
        <v>2103</v>
      </c>
      <c r="D237" s="54">
        <v>352976940</v>
      </c>
      <c r="E237" s="37">
        <f t="shared" si="7"/>
        <v>167844.47931526392</v>
      </c>
    </row>
    <row r="238" spans="1:5" x14ac:dyDescent="0.25">
      <c r="A238" s="33" t="s">
        <v>563</v>
      </c>
      <c r="B238" s="53" t="s">
        <v>212</v>
      </c>
      <c r="C238" s="54">
        <v>8212</v>
      </c>
      <c r="D238" s="54">
        <v>3313319200</v>
      </c>
      <c r="E238" s="37">
        <f t="shared" si="7"/>
        <v>403472.86897223577</v>
      </c>
    </row>
    <row r="239" spans="1:5" x14ac:dyDescent="0.25">
      <c r="A239" s="33" t="s">
        <v>564</v>
      </c>
      <c r="B239" s="53" t="s">
        <v>756</v>
      </c>
      <c r="C239" s="54">
        <v>4079</v>
      </c>
      <c r="D239" s="54">
        <v>1017866600</v>
      </c>
      <c r="E239" s="37">
        <f t="shared" si="7"/>
        <v>249538.26918362343</v>
      </c>
    </row>
    <row r="240" spans="1:5" x14ac:dyDescent="0.25">
      <c r="A240" s="33" t="s">
        <v>565</v>
      </c>
      <c r="B240" s="53" t="s">
        <v>757</v>
      </c>
      <c r="C240" s="54">
        <v>1970</v>
      </c>
      <c r="D240" s="54">
        <v>124367441</v>
      </c>
      <c r="E240" s="37">
        <f t="shared" si="7"/>
        <v>63130.680710659901</v>
      </c>
    </row>
    <row r="241" spans="1:5" x14ac:dyDescent="0.25">
      <c r="A241" s="33" t="s">
        <v>566</v>
      </c>
      <c r="B241" s="53" t="s">
        <v>758</v>
      </c>
      <c r="C241" s="54">
        <v>4347</v>
      </c>
      <c r="D241" s="54">
        <v>907214800</v>
      </c>
      <c r="E241" s="37">
        <f t="shared" si="7"/>
        <v>208699.05682079596</v>
      </c>
    </row>
    <row r="242" spans="1:5" x14ac:dyDescent="0.25">
      <c r="A242" s="33" t="s">
        <v>567</v>
      </c>
      <c r="B242" s="53" t="s">
        <v>216</v>
      </c>
      <c r="C242" s="54">
        <v>4821</v>
      </c>
      <c r="D242" s="54">
        <v>440206300</v>
      </c>
      <c r="E242" s="37">
        <f t="shared" si="7"/>
        <v>91310.163866417759</v>
      </c>
    </row>
    <row r="243" spans="1:5" x14ac:dyDescent="0.25">
      <c r="A243" s="33" t="s">
        <v>568</v>
      </c>
      <c r="B243" s="53" t="s">
        <v>217</v>
      </c>
      <c r="C243" s="54">
        <v>3487</v>
      </c>
      <c r="D243" s="54">
        <v>762514300</v>
      </c>
      <c r="E243" s="37">
        <f t="shared" si="7"/>
        <v>218673.44422139376</v>
      </c>
    </row>
    <row r="244" spans="1:5" x14ac:dyDescent="0.25">
      <c r="A244" s="33" t="s">
        <v>569</v>
      </c>
      <c r="B244" s="53" t="s">
        <v>218</v>
      </c>
      <c r="C244" s="54">
        <v>12873</v>
      </c>
      <c r="D244" s="54">
        <v>1215749100</v>
      </c>
      <c r="E244" s="37">
        <f t="shared" si="7"/>
        <v>94441.785131670942</v>
      </c>
    </row>
    <row r="245" spans="1:5" x14ac:dyDescent="0.25">
      <c r="A245" s="40"/>
      <c r="B245" s="46" t="s">
        <v>623</v>
      </c>
      <c r="C245" s="39">
        <f>SUM(C223:C244)</f>
        <v>149749</v>
      </c>
      <c r="D245" s="39">
        <f>SUM(D223:D244)</f>
        <v>27680994781</v>
      </c>
      <c r="E245" s="39">
        <f t="shared" si="7"/>
        <v>184849.27966797774</v>
      </c>
    </row>
    <row r="246" spans="1:5" x14ac:dyDescent="0.25">
      <c r="A246" s="45"/>
      <c r="B246" s="53"/>
      <c r="C246" s="37"/>
      <c r="D246" s="37"/>
      <c r="E246" s="37"/>
    </row>
    <row r="247" spans="1:5" x14ac:dyDescent="0.25">
      <c r="A247" s="46" t="s">
        <v>555</v>
      </c>
      <c r="B247" s="46" t="s">
        <v>625</v>
      </c>
      <c r="C247" s="37"/>
      <c r="D247" s="37"/>
      <c r="E247" s="37"/>
    </row>
    <row r="248" spans="1:5" x14ac:dyDescent="0.25">
      <c r="A248" s="33" t="s">
        <v>547</v>
      </c>
      <c r="B248" s="53" t="s">
        <v>759</v>
      </c>
      <c r="C248" s="54">
        <v>2444</v>
      </c>
      <c r="D248" s="54">
        <v>229743500</v>
      </c>
      <c r="E248" s="37">
        <f>D248/C248</f>
        <v>94003.068739770868</v>
      </c>
    </row>
    <row r="249" spans="1:5" x14ac:dyDescent="0.25">
      <c r="A249" s="33" t="s">
        <v>549</v>
      </c>
      <c r="B249" s="53" t="s">
        <v>220</v>
      </c>
      <c r="C249" s="54">
        <v>9676</v>
      </c>
      <c r="D249" s="54">
        <v>1073114300</v>
      </c>
      <c r="E249" s="37">
        <f t="shared" ref="E249:E272" si="8">D249/C249</f>
        <v>110904.74369574204</v>
      </c>
    </row>
    <row r="250" spans="1:5" x14ac:dyDescent="0.25">
      <c r="A250" s="33" t="s">
        <v>550</v>
      </c>
      <c r="B250" s="53" t="s">
        <v>221</v>
      </c>
      <c r="C250" s="54">
        <v>2540</v>
      </c>
      <c r="D250" s="54">
        <v>394235500</v>
      </c>
      <c r="E250" s="37">
        <f t="shared" si="8"/>
        <v>155210.82677165355</v>
      </c>
    </row>
    <row r="251" spans="1:5" x14ac:dyDescent="0.25">
      <c r="A251" s="33" t="s">
        <v>551</v>
      </c>
      <c r="B251" s="53" t="s">
        <v>222</v>
      </c>
      <c r="C251" s="54">
        <v>1390</v>
      </c>
      <c r="D251" s="54">
        <v>164360500</v>
      </c>
      <c r="E251" s="37">
        <f t="shared" si="8"/>
        <v>118244.96402877697</v>
      </c>
    </row>
    <row r="252" spans="1:5" x14ac:dyDescent="0.25">
      <c r="A252" s="33" t="s">
        <v>552</v>
      </c>
      <c r="B252" s="53" t="s">
        <v>223</v>
      </c>
      <c r="C252" s="54">
        <v>5560</v>
      </c>
      <c r="D252" s="54">
        <v>636420000</v>
      </c>
      <c r="E252" s="37">
        <f t="shared" si="8"/>
        <v>114464.02877697842</v>
      </c>
    </row>
    <row r="253" spans="1:5" x14ac:dyDescent="0.25">
      <c r="A253" s="33" t="s">
        <v>553</v>
      </c>
      <c r="B253" s="53" t="s">
        <v>760</v>
      </c>
      <c r="C253" s="54">
        <v>4649</v>
      </c>
      <c r="D253" s="54">
        <v>490566400</v>
      </c>
      <c r="E253" s="37">
        <f t="shared" si="8"/>
        <v>105520.84319208431</v>
      </c>
    </row>
    <row r="254" spans="1:5" x14ac:dyDescent="0.25">
      <c r="A254" s="33" t="s">
        <v>554</v>
      </c>
      <c r="B254" s="53" t="s">
        <v>190</v>
      </c>
      <c r="C254" s="54">
        <v>1819</v>
      </c>
      <c r="D254" s="54">
        <v>184571050</v>
      </c>
      <c r="E254" s="37">
        <f t="shared" si="8"/>
        <v>101468.41671247939</v>
      </c>
    </row>
    <row r="255" spans="1:5" x14ac:dyDescent="0.25">
      <c r="A255" s="33" t="s">
        <v>555</v>
      </c>
      <c r="B255" s="53" t="s">
        <v>225</v>
      </c>
      <c r="C255" s="54">
        <v>3383</v>
      </c>
      <c r="D255" s="54">
        <v>627043300</v>
      </c>
      <c r="E255" s="37">
        <f t="shared" si="8"/>
        <v>185351.25628140703</v>
      </c>
    </row>
    <row r="256" spans="1:5" x14ac:dyDescent="0.25">
      <c r="A256" s="33" t="s">
        <v>556</v>
      </c>
      <c r="B256" s="53" t="s">
        <v>226</v>
      </c>
      <c r="C256" s="54">
        <v>2094</v>
      </c>
      <c r="D256" s="54">
        <v>216602400</v>
      </c>
      <c r="E256" s="37">
        <f t="shared" si="8"/>
        <v>103439.54154727794</v>
      </c>
    </row>
    <row r="257" spans="1:5" x14ac:dyDescent="0.25">
      <c r="A257" s="33" t="s">
        <v>557</v>
      </c>
      <c r="B257" s="53" t="s">
        <v>227</v>
      </c>
      <c r="C257" s="54">
        <v>5139</v>
      </c>
      <c r="D257" s="54">
        <v>614887100</v>
      </c>
      <c r="E257" s="37">
        <f t="shared" si="8"/>
        <v>119651.11889472661</v>
      </c>
    </row>
    <row r="258" spans="1:5" x14ac:dyDescent="0.25">
      <c r="A258" s="33" t="s">
        <v>558</v>
      </c>
      <c r="B258" s="53" t="s">
        <v>228</v>
      </c>
      <c r="C258" s="54">
        <v>10135</v>
      </c>
      <c r="D258" s="54">
        <v>1167072100</v>
      </c>
      <c r="E258" s="37">
        <f t="shared" si="8"/>
        <v>115152.64923532314</v>
      </c>
    </row>
    <row r="259" spans="1:5" x14ac:dyDescent="0.25">
      <c r="A259" s="33" t="s">
        <v>559</v>
      </c>
      <c r="B259" s="53" t="s">
        <v>761</v>
      </c>
      <c r="C259" s="54">
        <v>1086</v>
      </c>
      <c r="D259" s="54">
        <v>90926600</v>
      </c>
      <c r="E259" s="37">
        <f t="shared" si="8"/>
        <v>83726.151012891351</v>
      </c>
    </row>
    <row r="260" spans="1:5" x14ac:dyDescent="0.25">
      <c r="A260" s="33" t="s">
        <v>560</v>
      </c>
      <c r="B260" s="53" t="s">
        <v>762</v>
      </c>
      <c r="C260" s="54">
        <v>567</v>
      </c>
      <c r="D260" s="54">
        <v>50432000</v>
      </c>
      <c r="E260" s="37">
        <f t="shared" si="8"/>
        <v>88945.326278659617</v>
      </c>
    </row>
    <row r="261" spans="1:5" x14ac:dyDescent="0.25">
      <c r="A261" s="33" t="s">
        <v>561</v>
      </c>
      <c r="B261" s="53" t="s">
        <v>763</v>
      </c>
      <c r="C261" s="54">
        <v>1971</v>
      </c>
      <c r="D261" s="54">
        <v>139477800</v>
      </c>
      <c r="E261" s="37">
        <f t="shared" si="8"/>
        <v>70764.992389649924</v>
      </c>
    </row>
    <row r="262" spans="1:5" x14ac:dyDescent="0.25">
      <c r="A262" s="33" t="s">
        <v>562</v>
      </c>
      <c r="B262" s="53" t="s">
        <v>764</v>
      </c>
      <c r="C262" s="54">
        <v>2985</v>
      </c>
      <c r="D262" s="54">
        <v>323320800</v>
      </c>
      <c r="E262" s="37">
        <f t="shared" si="8"/>
        <v>108315.17587939698</v>
      </c>
    </row>
    <row r="263" spans="1:5" x14ac:dyDescent="0.25">
      <c r="A263" s="33" t="s">
        <v>563</v>
      </c>
      <c r="B263" s="53" t="s">
        <v>765</v>
      </c>
      <c r="C263" s="54">
        <v>930</v>
      </c>
      <c r="D263" s="54">
        <v>182411600</v>
      </c>
      <c r="E263" s="37">
        <f t="shared" si="8"/>
        <v>196141.50537634408</v>
      </c>
    </row>
    <row r="264" spans="1:5" x14ac:dyDescent="0.25">
      <c r="A264" s="33" t="s">
        <v>564</v>
      </c>
      <c r="B264" s="53" t="s">
        <v>766</v>
      </c>
      <c r="C264" s="54">
        <v>621</v>
      </c>
      <c r="D264" s="54">
        <v>54685400</v>
      </c>
      <c r="E264" s="37">
        <f t="shared" si="8"/>
        <v>88060.22544283414</v>
      </c>
    </row>
    <row r="265" spans="1:5" x14ac:dyDescent="0.25">
      <c r="A265" s="33" t="s">
        <v>565</v>
      </c>
      <c r="B265" s="53" t="s">
        <v>88</v>
      </c>
      <c r="C265" s="54">
        <v>16128</v>
      </c>
      <c r="D265" s="54">
        <v>2084164600</v>
      </c>
      <c r="E265" s="37">
        <f t="shared" si="8"/>
        <v>129226.47569444444</v>
      </c>
    </row>
    <row r="266" spans="1:5" x14ac:dyDescent="0.25">
      <c r="A266" s="33" t="s">
        <v>566</v>
      </c>
      <c r="B266" s="53" t="s">
        <v>767</v>
      </c>
      <c r="C266" s="54">
        <v>819</v>
      </c>
      <c r="D266" s="54">
        <v>133020000</v>
      </c>
      <c r="E266" s="37">
        <f t="shared" si="8"/>
        <v>162417.58241758242</v>
      </c>
    </row>
    <row r="267" spans="1:5" x14ac:dyDescent="0.25">
      <c r="A267" s="33" t="s">
        <v>567</v>
      </c>
      <c r="B267" s="53" t="s">
        <v>236</v>
      </c>
      <c r="C267" s="54">
        <v>6338</v>
      </c>
      <c r="D267" s="54">
        <v>725839500</v>
      </c>
      <c r="E267" s="37">
        <f t="shared" si="8"/>
        <v>114521.85231934364</v>
      </c>
    </row>
    <row r="268" spans="1:5" x14ac:dyDescent="0.25">
      <c r="A268" s="33" t="s">
        <v>568</v>
      </c>
      <c r="B268" s="53" t="s">
        <v>768</v>
      </c>
      <c r="C268" s="54">
        <v>1392</v>
      </c>
      <c r="D268" s="54">
        <v>120807500</v>
      </c>
      <c r="E268" s="37">
        <f t="shared" si="8"/>
        <v>86786.997126436778</v>
      </c>
    </row>
    <row r="269" spans="1:5" x14ac:dyDescent="0.25">
      <c r="A269" s="33" t="s">
        <v>569</v>
      </c>
      <c r="B269" s="53" t="s">
        <v>238</v>
      </c>
      <c r="C269" s="54">
        <v>2908</v>
      </c>
      <c r="D269" s="54">
        <v>265525000</v>
      </c>
      <c r="E269" s="37">
        <f t="shared" si="8"/>
        <v>91308.459422283355</v>
      </c>
    </row>
    <row r="270" spans="1:5" x14ac:dyDescent="0.25">
      <c r="A270" s="33" t="s">
        <v>570</v>
      </c>
      <c r="B270" s="53" t="s">
        <v>769</v>
      </c>
      <c r="C270" s="54">
        <v>1069</v>
      </c>
      <c r="D270" s="54">
        <v>151021900</v>
      </c>
      <c r="E270" s="37">
        <f t="shared" si="8"/>
        <v>141273.99438727784</v>
      </c>
    </row>
    <row r="271" spans="1:5" x14ac:dyDescent="0.25">
      <c r="A271" s="33" t="s">
        <v>572</v>
      </c>
      <c r="B271" s="53" t="s">
        <v>240</v>
      </c>
      <c r="C271" s="54">
        <v>2412</v>
      </c>
      <c r="D271" s="54">
        <v>431133500</v>
      </c>
      <c r="E271" s="37">
        <f t="shared" si="8"/>
        <v>178745.23217247098</v>
      </c>
    </row>
    <row r="272" spans="1:5" x14ac:dyDescent="0.25">
      <c r="A272" s="40"/>
      <c r="B272" s="46" t="s">
        <v>625</v>
      </c>
      <c r="C272" s="39">
        <f>SUM(C248:C271)</f>
        <v>88055</v>
      </c>
      <c r="D272" s="39">
        <f>SUM(D248:D271)</f>
        <v>10551382350</v>
      </c>
      <c r="E272" s="39">
        <f t="shared" si="8"/>
        <v>119827.18017148373</v>
      </c>
    </row>
    <row r="273" spans="1:5" x14ac:dyDescent="0.25">
      <c r="A273" s="45"/>
      <c r="B273" s="53"/>
      <c r="C273" s="37"/>
      <c r="D273" s="37"/>
      <c r="E273" s="37"/>
    </row>
    <row r="274" spans="1:5" x14ac:dyDescent="0.25">
      <c r="A274" s="48" t="s">
        <v>556</v>
      </c>
      <c r="B274" s="49" t="s">
        <v>626</v>
      </c>
      <c r="C274" s="37"/>
      <c r="D274" s="37"/>
      <c r="E274" s="37"/>
    </row>
    <row r="275" spans="1:5" x14ac:dyDescent="0.25">
      <c r="A275" s="33" t="s">
        <v>547</v>
      </c>
      <c r="B275" s="53" t="s">
        <v>241</v>
      </c>
      <c r="C275" s="54">
        <v>10969</v>
      </c>
      <c r="D275" s="54">
        <v>1483297600</v>
      </c>
      <c r="E275" s="37">
        <f>D275/C275</f>
        <v>135226.32874464401</v>
      </c>
    </row>
    <row r="276" spans="1:5" x14ac:dyDescent="0.25">
      <c r="A276" s="33" t="s">
        <v>549</v>
      </c>
      <c r="B276" s="53" t="s">
        <v>770</v>
      </c>
      <c r="C276" s="54">
        <v>329</v>
      </c>
      <c r="D276" s="54">
        <v>24435900</v>
      </c>
      <c r="E276" s="37">
        <f t="shared" ref="E276:E287" si="9">D276/C276</f>
        <v>74273.252279635257</v>
      </c>
    </row>
    <row r="277" spans="1:5" x14ac:dyDescent="0.25">
      <c r="A277" s="33" t="s">
        <v>550</v>
      </c>
      <c r="B277" s="53" t="s">
        <v>243</v>
      </c>
      <c r="C277" s="54">
        <v>2291</v>
      </c>
      <c r="D277" s="54">
        <v>317730700</v>
      </c>
      <c r="E277" s="37">
        <f t="shared" si="9"/>
        <v>138686.468790921</v>
      </c>
    </row>
    <row r="278" spans="1:5" x14ac:dyDescent="0.25">
      <c r="A278" s="33" t="s">
        <v>551</v>
      </c>
      <c r="B278" s="53" t="s">
        <v>244</v>
      </c>
      <c r="C278" s="54">
        <v>1928</v>
      </c>
      <c r="D278" s="54">
        <v>267122115</v>
      </c>
      <c r="E278" s="37">
        <f t="shared" si="9"/>
        <v>138548.8148340249</v>
      </c>
    </row>
    <row r="279" spans="1:5" x14ac:dyDescent="0.25">
      <c r="A279" s="33" t="s">
        <v>552</v>
      </c>
      <c r="B279" s="53" t="s">
        <v>245</v>
      </c>
      <c r="C279" s="54">
        <v>10788</v>
      </c>
      <c r="D279" s="54">
        <v>1788136500</v>
      </c>
      <c r="E279" s="37">
        <f t="shared" si="9"/>
        <v>165752.3637374861</v>
      </c>
    </row>
    <row r="280" spans="1:5" x14ac:dyDescent="0.25">
      <c r="A280" s="33" t="s">
        <v>553</v>
      </c>
      <c r="B280" s="53" t="s">
        <v>771</v>
      </c>
      <c r="C280" s="54">
        <v>32875</v>
      </c>
      <c r="D280" s="54">
        <v>3045209087</v>
      </c>
      <c r="E280" s="37">
        <f t="shared" si="9"/>
        <v>92629.934205323196</v>
      </c>
    </row>
    <row r="281" spans="1:5" x14ac:dyDescent="0.25">
      <c r="A281" s="33" t="s">
        <v>554</v>
      </c>
      <c r="B281" s="53" t="s">
        <v>247</v>
      </c>
      <c r="C281" s="54">
        <v>7093</v>
      </c>
      <c r="D281" s="54">
        <v>663774200</v>
      </c>
      <c r="E281" s="37">
        <f t="shared" si="9"/>
        <v>93581.587480614689</v>
      </c>
    </row>
    <row r="282" spans="1:5" x14ac:dyDescent="0.25">
      <c r="A282" s="33" t="s">
        <v>555</v>
      </c>
      <c r="B282" s="53" t="s">
        <v>248</v>
      </c>
      <c r="C282" s="54">
        <v>9977</v>
      </c>
      <c r="D282" s="54">
        <v>1304485000</v>
      </c>
      <c r="E282" s="37">
        <f t="shared" si="9"/>
        <v>130749.2232133908</v>
      </c>
    </row>
    <row r="283" spans="1:5" x14ac:dyDescent="0.25">
      <c r="A283" s="33" t="s">
        <v>556</v>
      </c>
      <c r="B283" s="53" t="s">
        <v>249</v>
      </c>
      <c r="C283" s="54">
        <v>4587</v>
      </c>
      <c r="D283" s="54">
        <v>752283000</v>
      </c>
      <c r="E283" s="37">
        <f t="shared" si="9"/>
        <v>164003.27011118378</v>
      </c>
    </row>
    <row r="284" spans="1:5" x14ac:dyDescent="0.25">
      <c r="A284" s="33" t="s">
        <v>557</v>
      </c>
      <c r="B284" s="53" t="s">
        <v>772</v>
      </c>
      <c r="C284" s="54">
        <v>5057</v>
      </c>
      <c r="D284" s="54">
        <v>655724800</v>
      </c>
      <c r="E284" s="37">
        <f t="shared" si="9"/>
        <v>129666.75894799289</v>
      </c>
    </row>
    <row r="285" spans="1:5" x14ac:dyDescent="0.25">
      <c r="A285" s="33" t="s">
        <v>558</v>
      </c>
      <c r="B285" s="53" t="s">
        <v>251</v>
      </c>
      <c r="C285" s="54">
        <v>2486</v>
      </c>
      <c r="D285" s="54">
        <v>508320740</v>
      </c>
      <c r="E285" s="37">
        <f t="shared" si="9"/>
        <v>204473.34674175383</v>
      </c>
    </row>
    <row r="286" spans="1:5" x14ac:dyDescent="0.25">
      <c r="A286" s="33" t="s">
        <v>559</v>
      </c>
      <c r="B286" s="53" t="s">
        <v>252</v>
      </c>
      <c r="C286" s="54">
        <v>3982</v>
      </c>
      <c r="D286" s="54">
        <v>430842600</v>
      </c>
      <c r="E286" s="37">
        <f t="shared" si="9"/>
        <v>108197.53892516323</v>
      </c>
    </row>
    <row r="287" spans="1:5" x14ac:dyDescent="0.25">
      <c r="A287" s="50"/>
      <c r="B287" s="49" t="s">
        <v>626</v>
      </c>
      <c r="C287" s="39">
        <f>SUM(C275:C286)</f>
        <v>92362</v>
      </c>
      <c r="D287" s="39">
        <f>SUM(D275:D286)</f>
        <v>11241362242</v>
      </c>
      <c r="E287" s="39">
        <f t="shared" si="9"/>
        <v>121709.81834520691</v>
      </c>
    </row>
    <row r="288" spans="1:5" x14ac:dyDescent="0.25">
      <c r="A288" s="45"/>
      <c r="B288" s="49"/>
      <c r="C288" s="37"/>
      <c r="D288" s="37"/>
      <c r="E288" s="37"/>
    </row>
    <row r="289" spans="1:5" x14ac:dyDescent="0.25">
      <c r="A289" s="49">
        <v>10</v>
      </c>
      <c r="B289" s="49" t="s">
        <v>627</v>
      </c>
      <c r="C289" s="37"/>
      <c r="D289" s="37"/>
      <c r="E289" s="37"/>
    </row>
    <row r="290" spans="1:5" x14ac:dyDescent="0.25">
      <c r="A290" s="33" t="s">
        <v>547</v>
      </c>
      <c r="B290" s="53" t="s">
        <v>253</v>
      </c>
      <c r="C290" s="54">
        <v>1646</v>
      </c>
      <c r="D290" s="54">
        <v>693842100</v>
      </c>
      <c r="E290" s="37">
        <f>D290/C290</f>
        <v>421532.26002430136</v>
      </c>
    </row>
    <row r="291" spans="1:5" x14ac:dyDescent="0.25">
      <c r="A291" s="33" t="s">
        <v>549</v>
      </c>
      <c r="B291" s="53" t="s">
        <v>254</v>
      </c>
      <c r="C291" s="54">
        <v>1393</v>
      </c>
      <c r="D291" s="54">
        <v>483072900</v>
      </c>
      <c r="E291" s="37">
        <f t="shared" ref="E291:E316" si="10">D291/C291</f>
        <v>346786.00143575016</v>
      </c>
    </row>
    <row r="292" spans="1:5" x14ac:dyDescent="0.25">
      <c r="A292" s="33" t="s">
        <v>550</v>
      </c>
      <c r="B292" s="53" t="s">
        <v>773</v>
      </c>
      <c r="C292" s="54">
        <v>316</v>
      </c>
      <c r="D292" s="54">
        <v>95947300</v>
      </c>
      <c r="E292" s="37">
        <f t="shared" si="10"/>
        <v>303630.69620253163</v>
      </c>
    </row>
    <row r="293" spans="1:5" x14ac:dyDescent="0.25">
      <c r="A293" s="33" t="s">
        <v>551</v>
      </c>
      <c r="B293" s="53" t="s">
        <v>774</v>
      </c>
      <c r="C293" s="54">
        <v>392</v>
      </c>
      <c r="D293" s="54">
        <v>142739800</v>
      </c>
      <c r="E293" s="37">
        <f t="shared" si="10"/>
        <v>364132.14285714284</v>
      </c>
    </row>
    <row r="294" spans="1:5" x14ac:dyDescent="0.25">
      <c r="A294" s="33" t="s">
        <v>552</v>
      </c>
      <c r="B294" s="53" t="s">
        <v>257</v>
      </c>
      <c r="C294" s="54">
        <v>855</v>
      </c>
      <c r="D294" s="54">
        <v>308898300</v>
      </c>
      <c r="E294" s="37">
        <f t="shared" si="10"/>
        <v>361284.56140350876</v>
      </c>
    </row>
    <row r="295" spans="1:5" x14ac:dyDescent="0.25">
      <c r="A295" s="33" t="s">
        <v>553</v>
      </c>
      <c r="B295" s="53" t="s">
        <v>258</v>
      </c>
      <c r="C295" s="54">
        <v>4457</v>
      </c>
      <c r="D295" s="54">
        <v>2137135800</v>
      </c>
      <c r="E295" s="37">
        <f t="shared" si="10"/>
        <v>479500.96477451199</v>
      </c>
    </row>
    <row r="296" spans="1:5" x14ac:dyDescent="0.25">
      <c r="A296" s="33" t="s">
        <v>554</v>
      </c>
      <c r="B296" s="53" t="s">
        <v>259</v>
      </c>
      <c r="C296" s="54">
        <v>1759</v>
      </c>
      <c r="D296" s="54">
        <v>840009400</v>
      </c>
      <c r="E296" s="37">
        <f t="shared" si="10"/>
        <v>477549.40306992608</v>
      </c>
    </row>
    <row r="297" spans="1:5" x14ac:dyDescent="0.25">
      <c r="A297" s="33" t="s">
        <v>555</v>
      </c>
      <c r="B297" s="53" t="s">
        <v>260</v>
      </c>
      <c r="C297" s="54">
        <v>1464</v>
      </c>
      <c r="D297" s="54">
        <v>655152400</v>
      </c>
      <c r="E297" s="37">
        <f t="shared" si="10"/>
        <v>447508.4699453552</v>
      </c>
    </row>
    <row r="298" spans="1:5" x14ac:dyDescent="0.25">
      <c r="A298" s="33" t="s">
        <v>556</v>
      </c>
      <c r="B298" s="53" t="s">
        <v>775</v>
      </c>
      <c r="C298" s="54">
        <v>845</v>
      </c>
      <c r="D298" s="54">
        <v>234695900</v>
      </c>
      <c r="E298" s="37">
        <f t="shared" si="10"/>
        <v>277746.62721893494</v>
      </c>
    </row>
    <row r="299" spans="1:5" x14ac:dyDescent="0.25">
      <c r="A299" s="33" t="s">
        <v>557</v>
      </c>
      <c r="B299" s="53" t="s">
        <v>223</v>
      </c>
      <c r="C299" s="54">
        <v>1122</v>
      </c>
      <c r="D299" s="54">
        <v>479964100</v>
      </c>
      <c r="E299" s="37">
        <f t="shared" si="10"/>
        <v>427775.49019607843</v>
      </c>
    </row>
    <row r="300" spans="1:5" x14ac:dyDescent="0.25">
      <c r="A300" s="33" t="s">
        <v>558</v>
      </c>
      <c r="B300" s="53" t="s">
        <v>776</v>
      </c>
      <c r="C300" s="54">
        <v>417</v>
      </c>
      <c r="D300" s="54">
        <v>109664400</v>
      </c>
      <c r="E300" s="37">
        <f t="shared" si="10"/>
        <v>262984.17266187049</v>
      </c>
    </row>
    <row r="301" spans="1:5" x14ac:dyDescent="0.25">
      <c r="A301" s="33" t="s">
        <v>559</v>
      </c>
      <c r="B301" s="53" t="s">
        <v>777</v>
      </c>
      <c r="C301" s="54">
        <v>717</v>
      </c>
      <c r="D301" s="54">
        <v>131090600</v>
      </c>
      <c r="E301" s="37">
        <f t="shared" si="10"/>
        <v>182832.07810320781</v>
      </c>
    </row>
    <row r="302" spans="1:5" x14ac:dyDescent="0.25">
      <c r="A302" s="33" t="s">
        <v>560</v>
      </c>
      <c r="B302" s="53" t="s">
        <v>778</v>
      </c>
      <c r="C302" s="54">
        <v>442</v>
      </c>
      <c r="D302" s="54">
        <v>129482385</v>
      </c>
      <c r="E302" s="37">
        <f t="shared" si="10"/>
        <v>292946.57239819004</v>
      </c>
    </row>
    <row r="303" spans="1:5" x14ac:dyDescent="0.25">
      <c r="A303" s="33" t="s">
        <v>561</v>
      </c>
      <c r="B303" s="53" t="s">
        <v>779</v>
      </c>
      <c r="C303" s="54">
        <v>1334</v>
      </c>
      <c r="D303" s="54">
        <v>349181500</v>
      </c>
      <c r="E303" s="37">
        <f t="shared" si="10"/>
        <v>261755.24737631183</v>
      </c>
    </row>
    <row r="304" spans="1:5" x14ac:dyDescent="0.25">
      <c r="A304" s="33" t="s">
        <v>562</v>
      </c>
      <c r="B304" s="53" t="s">
        <v>266</v>
      </c>
      <c r="C304" s="54">
        <v>2011</v>
      </c>
      <c r="D304" s="54">
        <v>704343000</v>
      </c>
      <c r="E304" s="37">
        <f t="shared" si="10"/>
        <v>350245.15166583791</v>
      </c>
    </row>
    <row r="305" spans="1:5" x14ac:dyDescent="0.25">
      <c r="A305" s="33" t="s">
        <v>563</v>
      </c>
      <c r="B305" s="53" t="s">
        <v>267</v>
      </c>
      <c r="C305" s="54">
        <v>1425</v>
      </c>
      <c r="D305" s="54">
        <v>298891300</v>
      </c>
      <c r="E305" s="37">
        <f t="shared" si="10"/>
        <v>209748.28070175438</v>
      </c>
    </row>
    <row r="306" spans="1:5" x14ac:dyDescent="0.25">
      <c r="A306" s="33" t="s">
        <v>564</v>
      </c>
      <c r="B306" s="53" t="s">
        <v>268</v>
      </c>
      <c r="C306" s="54">
        <v>1518</v>
      </c>
      <c r="D306" s="54">
        <v>503505900</v>
      </c>
      <c r="E306" s="37">
        <f t="shared" si="10"/>
        <v>331690.31620553357</v>
      </c>
    </row>
    <row r="307" spans="1:5" x14ac:dyDescent="0.25">
      <c r="A307" s="33" t="s">
        <v>565</v>
      </c>
      <c r="B307" s="53" t="s">
        <v>780</v>
      </c>
      <c r="C307" s="54">
        <v>466</v>
      </c>
      <c r="D307" s="54">
        <v>75015300</v>
      </c>
      <c r="E307" s="37">
        <f t="shared" si="10"/>
        <v>160977.03862660943</v>
      </c>
    </row>
    <row r="308" spans="1:5" x14ac:dyDescent="0.25">
      <c r="A308" s="33" t="s">
        <v>566</v>
      </c>
      <c r="B308" s="53" t="s">
        <v>270</v>
      </c>
      <c r="C308" s="54">
        <v>2242</v>
      </c>
      <c r="D308" s="54">
        <v>683452100</v>
      </c>
      <c r="E308" s="37">
        <f t="shared" si="10"/>
        <v>304840.36574487068</v>
      </c>
    </row>
    <row r="309" spans="1:5" x14ac:dyDescent="0.25">
      <c r="A309" s="33" t="s">
        <v>567</v>
      </c>
      <c r="B309" s="53" t="s">
        <v>781</v>
      </c>
      <c r="C309" s="54">
        <v>418</v>
      </c>
      <c r="D309" s="54">
        <v>94792300</v>
      </c>
      <c r="E309" s="37">
        <f t="shared" si="10"/>
        <v>226775.83732057415</v>
      </c>
    </row>
    <row r="310" spans="1:5" x14ac:dyDescent="0.25">
      <c r="A310" s="33" t="s">
        <v>568</v>
      </c>
      <c r="B310" s="53" t="s">
        <v>272</v>
      </c>
      <c r="C310" s="54">
        <v>7765</v>
      </c>
      <c r="D310" s="54">
        <v>1863049200</v>
      </c>
      <c r="E310" s="37">
        <f t="shared" si="10"/>
        <v>239929.06632324532</v>
      </c>
    </row>
    <row r="311" spans="1:5" x14ac:dyDescent="0.25">
      <c r="A311" s="33" t="s">
        <v>569</v>
      </c>
      <c r="B311" s="53" t="s">
        <v>273</v>
      </c>
      <c r="C311" s="54">
        <v>5843</v>
      </c>
      <c r="D311" s="54">
        <v>2258637100</v>
      </c>
      <c r="E311" s="37">
        <f t="shared" si="10"/>
        <v>386554.35563922644</v>
      </c>
    </row>
    <row r="312" spans="1:5" x14ac:dyDescent="0.25">
      <c r="A312" s="33" t="s">
        <v>570</v>
      </c>
      <c r="B312" s="53" t="s">
        <v>782</v>
      </c>
      <c r="C312" s="54">
        <v>205</v>
      </c>
      <c r="D312" s="54">
        <v>34082400</v>
      </c>
      <c r="E312" s="37">
        <f t="shared" si="10"/>
        <v>166255.60975609755</v>
      </c>
    </row>
    <row r="313" spans="1:5" x14ac:dyDescent="0.25">
      <c r="A313" s="33" t="s">
        <v>572</v>
      </c>
      <c r="B313" s="53" t="s">
        <v>275</v>
      </c>
      <c r="C313" s="54">
        <v>2248</v>
      </c>
      <c r="D313" s="54">
        <v>1239157900</v>
      </c>
      <c r="E313" s="37">
        <f t="shared" si="10"/>
        <v>551226.82384341641</v>
      </c>
    </row>
    <row r="314" spans="1:5" x14ac:dyDescent="0.25">
      <c r="A314" s="33" t="s">
        <v>573</v>
      </c>
      <c r="B314" s="53" t="s">
        <v>276</v>
      </c>
      <c r="C314" s="54">
        <v>1766</v>
      </c>
      <c r="D314" s="54">
        <v>526878500</v>
      </c>
      <c r="E314" s="37">
        <f t="shared" si="10"/>
        <v>298345.69648924121</v>
      </c>
    </row>
    <row r="315" spans="1:5" x14ac:dyDescent="0.25">
      <c r="A315" s="33" t="s">
        <v>574</v>
      </c>
      <c r="B315" s="53" t="s">
        <v>277</v>
      </c>
      <c r="C315" s="54">
        <v>1040</v>
      </c>
      <c r="D315" s="54">
        <v>458905500</v>
      </c>
      <c r="E315" s="37">
        <f t="shared" si="10"/>
        <v>441255.28846153844</v>
      </c>
    </row>
    <row r="316" spans="1:5" x14ac:dyDescent="0.25">
      <c r="A316" s="50"/>
      <c r="B316" s="49" t="s">
        <v>627</v>
      </c>
      <c r="C316" s="39">
        <f>SUM(C290:C315)</f>
        <v>44106</v>
      </c>
      <c r="D316" s="39">
        <f>SUM(D290:D315)</f>
        <v>15531587385</v>
      </c>
      <c r="E316" s="39">
        <f t="shared" si="10"/>
        <v>352142.27962182014</v>
      </c>
    </row>
    <row r="317" spans="1:5" x14ac:dyDescent="0.25">
      <c r="A317" s="50"/>
      <c r="B317" s="53"/>
      <c r="C317" s="37"/>
      <c r="D317" s="37"/>
      <c r="E317" s="37"/>
    </row>
    <row r="318" spans="1:5" x14ac:dyDescent="0.25">
      <c r="A318" s="49">
        <v>11</v>
      </c>
      <c r="B318" s="49" t="s">
        <v>628</v>
      </c>
      <c r="C318" s="37"/>
      <c r="D318" s="37"/>
      <c r="E318" s="37"/>
    </row>
    <row r="319" spans="1:5" x14ac:dyDescent="0.25">
      <c r="A319" s="33" t="s">
        <v>547</v>
      </c>
      <c r="B319" s="53" t="s">
        <v>278</v>
      </c>
      <c r="C319" s="54">
        <v>7549</v>
      </c>
      <c r="D319" s="54">
        <v>1001765700</v>
      </c>
      <c r="E319" s="37">
        <f>D319/C319</f>
        <v>132701.77506954563</v>
      </c>
    </row>
    <row r="320" spans="1:5" x14ac:dyDescent="0.25">
      <c r="A320" s="33" t="s">
        <v>549</v>
      </c>
      <c r="B320" s="53" t="s">
        <v>279</v>
      </c>
      <c r="C320" s="54">
        <v>10355</v>
      </c>
      <c r="D320" s="54">
        <v>1269049700</v>
      </c>
      <c r="E320" s="37">
        <f t="shared" ref="E320:E332" si="11">D320/C320</f>
        <v>122554.2926122646</v>
      </c>
    </row>
    <row r="321" spans="1:5" x14ac:dyDescent="0.25">
      <c r="A321" s="33" t="s">
        <v>550</v>
      </c>
      <c r="B321" s="53" t="s">
        <v>11</v>
      </c>
      <c r="C321" s="54">
        <v>28429</v>
      </c>
      <c r="D321" s="54">
        <v>3778539500</v>
      </c>
      <c r="E321" s="37">
        <f t="shared" si="11"/>
        <v>132911.44605860213</v>
      </c>
    </row>
    <row r="322" spans="1:5" x14ac:dyDescent="0.25">
      <c r="A322" s="33" t="s">
        <v>551</v>
      </c>
      <c r="B322" s="53" t="s">
        <v>783</v>
      </c>
      <c r="C322" s="54">
        <v>1379</v>
      </c>
      <c r="D322" s="54">
        <v>163483400</v>
      </c>
      <c r="E322" s="37">
        <f t="shared" si="11"/>
        <v>118552.13923132705</v>
      </c>
    </row>
    <row r="323" spans="1:5" x14ac:dyDescent="0.25">
      <c r="A323" s="33" t="s">
        <v>552</v>
      </c>
      <c r="B323" s="53" t="s">
        <v>784</v>
      </c>
      <c r="C323" s="54">
        <v>669</v>
      </c>
      <c r="D323" s="54">
        <v>303655200</v>
      </c>
      <c r="E323" s="37">
        <f t="shared" si="11"/>
        <v>453894.17040358746</v>
      </c>
    </row>
    <row r="324" spans="1:5" x14ac:dyDescent="0.25">
      <c r="A324" s="33" t="s">
        <v>553</v>
      </c>
      <c r="B324" s="53" t="s">
        <v>191</v>
      </c>
      <c r="C324" s="54">
        <v>6136</v>
      </c>
      <c r="D324" s="54">
        <v>3507936100</v>
      </c>
      <c r="E324" s="37">
        <f t="shared" si="11"/>
        <v>571697.53911342891</v>
      </c>
    </row>
    <row r="325" spans="1:5" x14ac:dyDescent="0.25">
      <c r="A325" s="33" t="s">
        <v>554</v>
      </c>
      <c r="B325" s="53" t="s">
        <v>192</v>
      </c>
      <c r="C325" s="54">
        <v>9633</v>
      </c>
      <c r="D325" s="54">
        <v>1589213650</v>
      </c>
      <c r="E325" s="37">
        <f t="shared" si="11"/>
        <v>164975.98359804836</v>
      </c>
    </row>
    <row r="326" spans="1:5" x14ac:dyDescent="0.25">
      <c r="A326" s="33" t="s">
        <v>555</v>
      </c>
      <c r="B326" s="53" t="s">
        <v>785</v>
      </c>
      <c r="C326" s="54">
        <v>860</v>
      </c>
      <c r="D326" s="54">
        <v>455304500</v>
      </c>
      <c r="E326" s="37">
        <f t="shared" si="11"/>
        <v>529423.83720930235</v>
      </c>
    </row>
    <row r="327" spans="1:5" x14ac:dyDescent="0.25">
      <c r="A327" s="33" t="s">
        <v>556</v>
      </c>
      <c r="B327" s="53" t="s">
        <v>786</v>
      </c>
      <c r="C327" s="54">
        <v>2066</v>
      </c>
      <c r="D327" s="54">
        <v>719834300</v>
      </c>
      <c r="E327" s="37">
        <f t="shared" si="11"/>
        <v>348419.31268151017</v>
      </c>
    </row>
    <row r="328" spans="1:5" x14ac:dyDescent="0.25">
      <c r="A328" s="33" t="s">
        <v>557</v>
      </c>
      <c r="B328" s="53" t="s">
        <v>284</v>
      </c>
      <c r="C328" s="54">
        <v>4914</v>
      </c>
      <c r="D328" s="54">
        <v>2083921900</v>
      </c>
      <c r="E328" s="37">
        <f t="shared" si="11"/>
        <v>424078.53072853072</v>
      </c>
    </row>
    <row r="329" spans="1:5" x14ac:dyDescent="0.25">
      <c r="A329" s="33" t="s">
        <v>558</v>
      </c>
      <c r="B329" s="53" t="s">
        <v>285</v>
      </c>
      <c r="C329" s="54">
        <v>20988</v>
      </c>
      <c r="D329" s="54">
        <v>1305752610</v>
      </c>
      <c r="E329" s="37">
        <f t="shared" si="11"/>
        <v>62214.24671240709</v>
      </c>
    </row>
    <row r="330" spans="1:5" x14ac:dyDescent="0.25">
      <c r="A330" s="33" t="s">
        <v>559</v>
      </c>
      <c r="B330" s="53" t="s">
        <v>88</v>
      </c>
      <c r="C330" s="54">
        <v>4443</v>
      </c>
      <c r="D330" s="54">
        <v>750905100</v>
      </c>
      <c r="E330" s="37">
        <f t="shared" si="11"/>
        <v>169008.57528696826</v>
      </c>
    </row>
    <row r="331" spans="1:5" x14ac:dyDescent="0.25">
      <c r="A331" s="33" t="s">
        <v>560</v>
      </c>
      <c r="B331" s="53" t="s">
        <v>287</v>
      </c>
      <c r="C331" s="54">
        <v>7560</v>
      </c>
      <c r="D331" s="54">
        <v>4361352600</v>
      </c>
      <c r="E331" s="37">
        <f t="shared" si="11"/>
        <v>576898.49206349207</v>
      </c>
    </row>
    <row r="332" spans="1:5" x14ac:dyDescent="0.25">
      <c r="A332" s="50"/>
      <c r="B332" s="49" t="s">
        <v>628</v>
      </c>
      <c r="C332" s="39">
        <f>SUM(C319:C331)</f>
        <v>104981</v>
      </c>
      <c r="D332" s="39">
        <f>SUM(D319:D331)</f>
        <v>21290714260</v>
      </c>
      <c r="E332" s="39">
        <f t="shared" si="11"/>
        <v>202805.40535906499</v>
      </c>
    </row>
    <row r="333" spans="1:5" x14ac:dyDescent="0.25">
      <c r="A333" s="45"/>
      <c r="B333" s="53"/>
      <c r="C333" s="37"/>
      <c r="D333" s="37"/>
      <c r="E333" s="37"/>
    </row>
    <row r="334" spans="1:5" x14ac:dyDescent="0.25">
      <c r="A334" s="49">
        <v>12</v>
      </c>
      <c r="B334" s="49" t="s">
        <v>629</v>
      </c>
      <c r="C334" s="37"/>
      <c r="D334" s="37"/>
      <c r="E334" s="37"/>
    </row>
    <row r="335" spans="1:5" x14ac:dyDescent="0.25">
      <c r="A335" s="33" t="s">
        <v>547</v>
      </c>
      <c r="B335" s="53" t="s">
        <v>787</v>
      </c>
      <c r="C335" s="54">
        <v>5052</v>
      </c>
      <c r="D335" s="54">
        <v>605261500</v>
      </c>
      <c r="E335" s="37">
        <f>D335/C335</f>
        <v>119806.31433095803</v>
      </c>
    </row>
    <row r="336" spans="1:5" x14ac:dyDescent="0.25">
      <c r="A336" s="33" t="s">
        <v>549</v>
      </c>
      <c r="B336" s="53" t="s">
        <v>289</v>
      </c>
      <c r="C336" s="54">
        <v>1204</v>
      </c>
      <c r="D336" s="54">
        <v>263748465</v>
      </c>
      <c r="E336" s="37">
        <f t="shared" ref="E336:E360" si="12">D336/C336</f>
        <v>219060.1868770764</v>
      </c>
    </row>
    <row r="337" spans="1:5" x14ac:dyDescent="0.25">
      <c r="A337" s="33" t="s">
        <v>550</v>
      </c>
      <c r="B337" s="53" t="s">
        <v>788</v>
      </c>
      <c r="C337" s="54">
        <v>1923</v>
      </c>
      <c r="D337" s="54">
        <v>123550100</v>
      </c>
      <c r="E337" s="37">
        <f t="shared" si="12"/>
        <v>64248.621944877792</v>
      </c>
    </row>
    <row r="338" spans="1:5" x14ac:dyDescent="0.25">
      <c r="A338" s="33" t="s">
        <v>551</v>
      </c>
      <c r="B338" s="53" t="s">
        <v>291</v>
      </c>
      <c r="C338" s="54">
        <v>15303</v>
      </c>
      <c r="D338" s="54">
        <v>1507660200</v>
      </c>
      <c r="E338" s="37">
        <f t="shared" si="12"/>
        <v>98520.56459517742</v>
      </c>
    </row>
    <row r="339" spans="1:5" x14ac:dyDescent="0.25">
      <c r="A339" s="33" t="s">
        <v>552</v>
      </c>
      <c r="B339" s="53" t="s">
        <v>292</v>
      </c>
      <c r="C339" s="54">
        <v>24382</v>
      </c>
      <c r="D339" s="54">
        <v>4248390800</v>
      </c>
      <c r="E339" s="37">
        <f t="shared" si="12"/>
        <v>174242.9169059142</v>
      </c>
    </row>
    <row r="340" spans="1:5" x14ac:dyDescent="0.25">
      <c r="A340" s="33" t="s">
        <v>553</v>
      </c>
      <c r="B340" s="53" t="s">
        <v>789</v>
      </c>
      <c r="C340" s="54">
        <v>864</v>
      </c>
      <c r="D340" s="54">
        <v>61952300</v>
      </c>
      <c r="E340" s="37">
        <f t="shared" si="12"/>
        <v>71704.050925925927</v>
      </c>
    </row>
    <row r="341" spans="1:5" x14ac:dyDescent="0.25">
      <c r="A341" s="33" t="s">
        <v>554</v>
      </c>
      <c r="B341" s="53" t="s">
        <v>790</v>
      </c>
      <c r="C341" s="54">
        <v>2840</v>
      </c>
      <c r="D341" s="54">
        <v>391197500</v>
      </c>
      <c r="E341" s="37">
        <f t="shared" si="12"/>
        <v>137745.59859154929</v>
      </c>
    </row>
    <row r="342" spans="1:5" x14ac:dyDescent="0.25">
      <c r="A342" s="33" t="s">
        <v>555</v>
      </c>
      <c r="B342" s="53" t="s">
        <v>791</v>
      </c>
      <c r="C342" s="54">
        <v>1565</v>
      </c>
      <c r="D342" s="54">
        <v>193758400</v>
      </c>
      <c r="E342" s="37">
        <f t="shared" si="12"/>
        <v>123807.28434504793</v>
      </c>
    </row>
    <row r="343" spans="1:5" x14ac:dyDescent="0.25">
      <c r="A343" s="33" t="s">
        <v>556</v>
      </c>
      <c r="B343" s="53" t="s">
        <v>792</v>
      </c>
      <c r="C343" s="54">
        <v>4578</v>
      </c>
      <c r="D343" s="54">
        <v>782324700</v>
      </c>
      <c r="E343" s="37">
        <f t="shared" si="12"/>
        <v>170887.87680209699</v>
      </c>
    </row>
    <row r="344" spans="1:5" x14ac:dyDescent="0.25">
      <c r="A344" s="33" t="s">
        <v>557</v>
      </c>
      <c r="B344" s="53" t="s">
        <v>793</v>
      </c>
      <c r="C344" s="54">
        <v>4173</v>
      </c>
      <c r="D344" s="54">
        <v>385975900</v>
      </c>
      <c r="E344" s="37">
        <f t="shared" si="12"/>
        <v>92493.625688952787</v>
      </c>
    </row>
    <row r="345" spans="1:5" x14ac:dyDescent="0.25">
      <c r="A345" s="33" t="s">
        <v>558</v>
      </c>
      <c r="B345" s="53" t="s">
        <v>794</v>
      </c>
      <c r="C345" s="54">
        <v>2385</v>
      </c>
      <c r="D345" s="54">
        <v>395555400</v>
      </c>
      <c r="E345" s="37">
        <f t="shared" si="12"/>
        <v>165851.32075471699</v>
      </c>
    </row>
    <row r="346" spans="1:5" x14ac:dyDescent="0.25">
      <c r="A346" s="33" t="s">
        <v>559</v>
      </c>
      <c r="B346" s="53" t="s">
        <v>228</v>
      </c>
      <c r="C346" s="54">
        <v>15825</v>
      </c>
      <c r="D346" s="54">
        <v>2660193600</v>
      </c>
      <c r="E346" s="37">
        <f t="shared" si="12"/>
        <v>168100.70142180094</v>
      </c>
    </row>
    <row r="347" spans="1:5" x14ac:dyDescent="0.25">
      <c r="A347" s="33" t="s">
        <v>560</v>
      </c>
      <c r="B347" s="53" t="s">
        <v>299</v>
      </c>
      <c r="C347" s="54">
        <v>5338</v>
      </c>
      <c r="D347" s="54">
        <v>605586900</v>
      </c>
      <c r="E347" s="37">
        <f t="shared" si="12"/>
        <v>113448.27650805545</v>
      </c>
    </row>
    <row r="348" spans="1:5" x14ac:dyDescent="0.25">
      <c r="A348" s="33" t="s">
        <v>561</v>
      </c>
      <c r="B348" s="53" t="s">
        <v>300</v>
      </c>
      <c r="C348" s="54">
        <v>9570</v>
      </c>
      <c r="D348" s="54">
        <v>1498796600</v>
      </c>
      <c r="E348" s="37">
        <f t="shared" si="12"/>
        <v>156614.06478578891</v>
      </c>
    </row>
    <row r="349" spans="1:5" x14ac:dyDescent="0.25">
      <c r="A349" s="33" t="s">
        <v>562</v>
      </c>
      <c r="B349" s="53" t="s">
        <v>301</v>
      </c>
      <c r="C349" s="54">
        <v>17387</v>
      </c>
      <c r="D349" s="54">
        <v>2601636800</v>
      </c>
      <c r="E349" s="37">
        <f t="shared" si="12"/>
        <v>149631.14970955311</v>
      </c>
    </row>
    <row r="350" spans="1:5" x14ac:dyDescent="0.25">
      <c r="A350" s="33" t="s">
        <v>563</v>
      </c>
      <c r="B350" s="53" t="s">
        <v>302</v>
      </c>
      <c r="C350" s="54">
        <v>7257</v>
      </c>
      <c r="D350" s="54">
        <v>2027562000</v>
      </c>
      <c r="E350" s="37">
        <f t="shared" si="12"/>
        <v>279393.96444811905</v>
      </c>
    </row>
    <row r="351" spans="1:5" x14ac:dyDescent="0.25">
      <c r="A351" s="33" t="s">
        <v>564</v>
      </c>
      <c r="B351" s="53" t="s">
        <v>303</v>
      </c>
      <c r="C351" s="54">
        <v>12803</v>
      </c>
      <c r="D351" s="54">
        <v>1413916800</v>
      </c>
      <c r="E351" s="37">
        <f t="shared" si="12"/>
        <v>110436.36647660704</v>
      </c>
    </row>
    <row r="352" spans="1:5" x14ac:dyDescent="0.25">
      <c r="A352" s="33" t="s">
        <v>565</v>
      </c>
      <c r="B352" s="53" t="s">
        <v>304</v>
      </c>
      <c r="C352" s="54">
        <v>5098</v>
      </c>
      <c r="D352" s="54">
        <v>2027532300</v>
      </c>
      <c r="E352" s="37">
        <f t="shared" si="12"/>
        <v>397711.31816398585</v>
      </c>
    </row>
    <row r="353" spans="1:5" x14ac:dyDescent="0.25">
      <c r="A353" s="33" t="s">
        <v>566</v>
      </c>
      <c r="B353" s="53" t="s">
        <v>795</v>
      </c>
      <c r="C353" s="54">
        <v>11857</v>
      </c>
      <c r="D353" s="54">
        <v>1688793700</v>
      </c>
      <c r="E353" s="37">
        <f t="shared" si="12"/>
        <v>142430.10036265498</v>
      </c>
    </row>
    <row r="354" spans="1:5" x14ac:dyDescent="0.25">
      <c r="A354" s="33" t="s">
        <v>567</v>
      </c>
      <c r="B354" s="53" t="s">
        <v>306</v>
      </c>
      <c r="C354" s="54">
        <v>2522</v>
      </c>
      <c r="D354" s="54">
        <v>685211800</v>
      </c>
      <c r="E354" s="37">
        <f t="shared" si="12"/>
        <v>271693.81443298969</v>
      </c>
    </row>
    <row r="355" spans="1:5" x14ac:dyDescent="0.25">
      <c r="A355" s="33" t="s">
        <v>568</v>
      </c>
      <c r="B355" s="53" t="s">
        <v>307</v>
      </c>
      <c r="C355" s="54">
        <v>11723</v>
      </c>
      <c r="D355" s="54">
        <v>2257838700</v>
      </c>
      <c r="E355" s="37">
        <f t="shared" si="12"/>
        <v>192599.05314339334</v>
      </c>
    </row>
    <row r="356" spans="1:5" x14ac:dyDescent="0.25">
      <c r="A356" s="33" t="s">
        <v>569</v>
      </c>
      <c r="B356" s="53" t="s">
        <v>796</v>
      </c>
      <c r="C356" s="54">
        <v>7137</v>
      </c>
      <c r="D356" s="54">
        <v>852220900</v>
      </c>
      <c r="E356" s="37">
        <f t="shared" si="12"/>
        <v>119408.84124982485</v>
      </c>
    </row>
    <row r="357" spans="1:5" x14ac:dyDescent="0.25">
      <c r="A357" s="33" t="s">
        <v>570</v>
      </c>
      <c r="B357" s="53" t="s">
        <v>797</v>
      </c>
      <c r="C357" s="54">
        <v>4405</v>
      </c>
      <c r="D357" s="54">
        <v>366449200</v>
      </c>
      <c r="E357" s="37">
        <f t="shared" si="12"/>
        <v>83189.375709421118</v>
      </c>
    </row>
    <row r="358" spans="1:5" x14ac:dyDescent="0.25">
      <c r="A358" s="33" t="s">
        <v>572</v>
      </c>
      <c r="B358" s="53" t="s">
        <v>798</v>
      </c>
      <c r="C358" s="54">
        <v>2512</v>
      </c>
      <c r="D358" s="54">
        <v>631301800</v>
      </c>
      <c r="E358" s="37">
        <f t="shared" si="12"/>
        <v>251314.41082802549</v>
      </c>
    </row>
    <row r="359" spans="1:5" x14ac:dyDescent="0.25">
      <c r="A359" s="33" t="s">
        <v>573</v>
      </c>
      <c r="B359" s="53" t="s">
        <v>311</v>
      </c>
      <c r="C359" s="54">
        <v>26393</v>
      </c>
      <c r="D359" s="54">
        <v>1965225300</v>
      </c>
      <c r="E359" s="37">
        <f t="shared" si="12"/>
        <v>74460.095479862081</v>
      </c>
    </row>
    <row r="360" spans="1:5" x14ac:dyDescent="0.25">
      <c r="A360" s="50"/>
      <c r="B360" s="49" t="s">
        <v>629</v>
      </c>
      <c r="C360" s="39">
        <f>SUM(C335:C359)</f>
        <v>204096</v>
      </c>
      <c r="D360" s="39">
        <f>SUM(D335:D359)</f>
        <v>30241641665</v>
      </c>
      <c r="E360" s="39">
        <f t="shared" si="12"/>
        <v>148173.61273616337</v>
      </c>
    </row>
    <row r="361" spans="1:5" x14ac:dyDescent="0.25">
      <c r="A361" s="45"/>
      <c r="B361" s="53"/>
      <c r="C361" s="37"/>
      <c r="D361" s="37"/>
      <c r="E361" s="37"/>
    </row>
    <row r="362" spans="1:5" x14ac:dyDescent="0.25">
      <c r="A362" s="49">
        <v>13</v>
      </c>
      <c r="B362" s="49" t="s">
        <v>630</v>
      </c>
      <c r="C362" s="37"/>
      <c r="D362" s="37"/>
      <c r="E362" s="37"/>
    </row>
    <row r="363" spans="1:5" x14ac:dyDescent="0.25">
      <c r="A363" s="33" t="s">
        <v>547</v>
      </c>
      <c r="B363" s="53" t="s">
        <v>312</v>
      </c>
      <c r="C363" s="54">
        <v>6128</v>
      </c>
      <c r="D363" s="54">
        <v>713714460</v>
      </c>
      <c r="E363" s="37">
        <f>D363/C363</f>
        <v>116467.76436031332</v>
      </c>
    </row>
    <row r="364" spans="1:5" x14ac:dyDescent="0.25">
      <c r="A364" s="33" t="s">
        <v>549</v>
      </c>
      <c r="B364" s="53" t="s">
        <v>799</v>
      </c>
      <c r="C364" s="54">
        <v>294</v>
      </c>
      <c r="D364" s="54">
        <v>184714400</v>
      </c>
      <c r="E364" s="37">
        <f t="shared" ref="E364:E416" si="13">D364/C364</f>
        <v>628280.27210884355</v>
      </c>
    </row>
    <row r="365" spans="1:5" x14ac:dyDescent="0.25">
      <c r="A365" s="33" t="s">
        <v>550</v>
      </c>
      <c r="B365" s="53" t="s">
        <v>800</v>
      </c>
      <c r="C365" s="54">
        <v>582</v>
      </c>
      <c r="D365" s="54">
        <v>88808100</v>
      </c>
      <c r="E365" s="37">
        <f t="shared" si="13"/>
        <v>152591.23711340205</v>
      </c>
    </row>
    <row r="366" spans="1:5" x14ac:dyDescent="0.25">
      <c r="A366" s="33" t="s">
        <v>551</v>
      </c>
      <c r="B366" s="53" t="s">
        <v>315</v>
      </c>
      <c r="C366" s="54">
        <v>2721</v>
      </c>
      <c r="D366" s="54">
        <v>246572100</v>
      </c>
      <c r="E366" s="37">
        <f t="shared" si="13"/>
        <v>90618.191841234846</v>
      </c>
    </row>
    <row r="367" spans="1:5" x14ac:dyDescent="0.25">
      <c r="A367" s="33" t="s">
        <v>552</v>
      </c>
      <c r="B367" s="53" t="s">
        <v>801</v>
      </c>
      <c r="C367" s="54">
        <v>1520</v>
      </c>
      <c r="D367" s="54">
        <v>531307100</v>
      </c>
      <c r="E367" s="37">
        <f t="shared" si="13"/>
        <v>349544.14473684208</v>
      </c>
    </row>
    <row r="368" spans="1:5" x14ac:dyDescent="0.25">
      <c r="A368" s="33" t="s">
        <v>553</v>
      </c>
      <c r="B368" s="53" t="s">
        <v>802</v>
      </c>
      <c r="C368" s="54">
        <v>943</v>
      </c>
      <c r="D368" s="54">
        <v>280310000</v>
      </c>
      <c r="E368" s="37">
        <f t="shared" si="13"/>
        <v>297253.44644750794</v>
      </c>
    </row>
    <row r="369" spans="1:5" x14ac:dyDescent="0.25">
      <c r="A369" s="33" t="s">
        <v>554</v>
      </c>
      <c r="B369" s="53" t="s">
        <v>803</v>
      </c>
      <c r="C369" s="54">
        <v>2508</v>
      </c>
      <c r="D369" s="54">
        <v>839667700</v>
      </c>
      <c r="E369" s="37">
        <f t="shared" si="13"/>
        <v>334795.7336523126</v>
      </c>
    </row>
    <row r="370" spans="1:5" x14ac:dyDescent="0.25">
      <c r="A370" s="33" t="s">
        <v>555</v>
      </c>
      <c r="B370" s="53" t="s">
        <v>804</v>
      </c>
      <c r="C370" s="54">
        <v>1832</v>
      </c>
      <c r="D370" s="54">
        <v>972279700</v>
      </c>
      <c r="E370" s="37">
        <f t="shared" si="13"/>
        <v>530720.36026200873</v>
      </c>
    </row>
    <row r="371" spans="1:5" x14ac:dyDescent="0.25">
      <c r="A371" s="33" t="s">
        <v>556</v>
      </c>
      <c r="B371" s="53" t="s">
        <v>805</v>
      </c>
      <c r="C371" s="54">
        <v>1898</v>
      </c>
      <c r="D371" s="54">
        <v>538864600</v>
      </c>
      <c r="E371" s="37">
        <f t="shared" si="13"/>
        <v>283911.80189673341</v>
      </c>
    </row>
    <row r="372" spans="1:5" x14ac:dyDescent="0.25">
      <c r="A372" s="33" t="s">
        <v>557</v>
      </c>
      <c r="B372" s="53" t="s">
        <v>806</v>
      </c>
      <c r="C372" s="54">
        <v>3237</v>
      </c>
      <c r="D372" s="54">
        <v>1290647600</v>
      </c>
      <c r="E372" s="37">
        <f t="shared" si="13"/>
        <v>398717.20729070128</v>
      </c>
    </row>
    <row r="373" spans="1:5" x14ac:dyDescent="0.25">
      <c r="A373" s="33" t="s">
        <v>558</v>
      </c>
      <c r="B373" s="53" t="s">
        <v>807</v>
      </c>
      <c r="C373" s="54">
        <v>858</v>
      </c>
      <c r="D373" s="54">
        <v>1045638500</v>
      </c>
      <c r="E373" s="37">
        <f t="shared" si="13"/>
        <v>1218692.8904428903</v>
      </c>
    </row>
    <row r="374" spans="1:5" x14ac:dyDescent="0.25">
      <c r="A374" s="33" t="s">
        <v>559</v>
      </c>
      <c r="B374" s="53" t="s">
        <v>808</v>
      </c>
      <c r="C374" s="54">
        <v>2768</v>
      </c>
      <c r="D374" s="54">
        <v>1110018600</v>
      </c>
      <c r="E374" s="37">
        <f t="shared" si="13"/>
        <v>401018.28034682083</v>
      </c>
    </row>
    <row r="375" spans="1:5" x14ac:dyDescent="0.25">
      <c r="A375" s="33" t="s">
        <v>560</v>
      </c>
      <c r="B375" s="53" t="s">
        <v>809</v>
      </c>
      <c r="C375" s="54">
        <v>565</v>
      </c>
      <c r="D375" s="54">
        <v>75336000</v>
      </c>
      <c r="E375" s="37">
        <f t="shared" si="13"/>
        <v>133338.05309734514</v>
      </c>
    </row>
    <row r="376" spans="1:5" x14ac:dyDescent="0.25">
      <c r="A376" s="33" t="s">
        <v>561</v>
      </c>
      <c r="B376" s="53" t="s">
        <v>810</v>
      </c>
      <c r="C376" s="54">
        <v>2022</v>
      </c>
      <c r="D376" s="54">
        <v>1070273200</v>
      </c>
      <c r="E376" s="37">
        <f t="shared" si="13"/>
        <v>529314.14441147377</v>
      </c>
    </row>
    <row r="377" spans="1:5" x14ac:dyDescent="0.25">
      <c r="A377" s="33" t="s">
        <v>562</v>
      </c>
      <c r="B377" s="53" t="s">
        <v>811</v>
      </c>
      <c r="C377" s="54">
        <v>350</v>
      </c>
      <c r="D377" s="54">
        <v>110160900</v>
      </c>
      <c r="E377" s="37">
        <f t="shared" si="13"/>
        <v>314745.42857142858</v>
      </c>
    </row>
    <row r="378" spans="1:5" x14ac:dyDescent="0.25">
      <c r="A378" s="33" t="s">
        <v>563</v>
      </c>
      <c r="B378" s="53" t="s">
        <v>812</v>
      </c>
      <c r="C378" s="54">
        <v>2935</v>
      </c>
      <c r="D378" s="54">
        <v>756389400</v>
      </c>
      <c r="E378" s="37">
        <f t="shared" si="13"/>
        <v>257713.59454855195</v>
      </c>
    </row>
    <row r="379" spans="1:5" x14ac:dyDescent="0.25">
      <c r="A379" s="33" t="s">
        <v>564</v>
      </c>
      <c r="B379" s="53" t="s">
        <v>328</v>
      </c>
      <c r="C379" s="54">
        <v>11126</v>
      </c>
      <c r="D379" s="54">
        <v>2161794300</v>
      </c>
      <c r="E379" s="37">
        <f t="shared" si="13"/>
        <v>194301.12349451735</v>
      </c>
    </row>
    <row r="380" spans="1:5" x14ac:dyDescent="0.25">
      <c r="A380" s="33" t="s">
        <v>565</v>
      </c>
      <c r="B380" s="53" t="s">
        <v>329</v>
      </c>
      <c r="C380" s="54">
        <v>6218</v>
      </c>
      <c r="D380" s="54">
        <v>840575200</v>
      </c>
      <c r="E380" s="37">
        <f t="shared" si="13"/>
        <v>135184.17497587649</v>
      </c>
    </row>
    <row r="381" spans="1:5" x14ac:dyDescent="0.25">
      <c r="A381" s="33" t="s">
        <v>566</v>
      </c>
      <c r="B381" s="53" t="s">
        <v>813</v>
      </c>
      <c r="C381" s="54">
        <v>2243</v>
      </c>
      <c r="D381" s="54">
        <v>473432800</v>
      </c>
      <c r="E381" s="37">
        <f t="shared" si="13"/>
        <v>211071.2438698172</v>
      </c>
    </row>
    <row r="382" spans="1:5" x14ac:dyDescent="0.25">
      <c r="A382" s="33" t="s">
        <v>567</v>
      </c>
      <c r="B382" s="53" t="s">
        <v>331</v>
      </c>
      <c r="C382" s="54">
        <v>5466</v>
      </c>
      <c r="D382" s="54">
        <v>1714545614</v>
      </c>
      <c r="E382" s="37">
        <f t="shared" si="13"/>
        <v>313674.64581046469</v>
      </c>
    </row>
    <row r="383" spans="1:5" x14ac:dyDescent="0.25">
      <c r="A383" s="33" t="s">
        <v>568</v>
      </c>
      <c r="B383" s="53" t="s">
        <v>332</v>
      </c>
      <c r="C383" s="54">
        <v>16173</v>
      </c>
      <c r="D383" s="54">
        <v>2482097340</v>
      </c>
      <c r="E383" s="37">
        <f t="shared" si="13"/>
        <v>153471.67130402522</v>
      </c>
    </row>
    <row r="384" spans="1:5" x14ac:dyDescent="0.25">
      <c r="A384" s="33" t="s">
        <v>569</v>
      </c>
      <c r="B384" s="53" t="s">
        <v>814</v>
      </c>
      <c r="C384" s="54">
        <v>395</v>
      </c>
      <c r="D384" s="54">
        <v>195797000</v>
      </c>
      <c r="E384" s="37">
        <f t="shared" si="13"/>
        <v>495688.60759493674</v>
      </c>
    </row>
    <row r="385" spans="1:5" x14ac:dyDescent="0.25">
      <c r="A385" s="33" t="s">
        <v>570</v>
      </c>
      <c r="B385" s="53" t="s">
        <v>815</v>
      </c>
      <c r="C385" s="54">
        <v>3011</v>
      </c>
      <c r="D385" s="54">
        <v>235968890</v>
      </c>
      <c r="E385" s="37">
        <f t="shared" si="13"/>
        <v>78368.943872467615</v>
      </c>
    </row>
    <row r="386" spans="1:5" x14ac:dyDescent="0.25">
      <c r="A386" s="33" t="s">
        <v>572</v>
      </c>
      <c r="B386" s="53" t="s">
        <v>816</v>
      </c>
      <c r="C386" s="54">
        <v>1933</v>
      </c>
      <c r="D386" s="54">
        <v>235224500</v>
      </c>
      <c r="E386" s="37">
        <f t="shared" si="13"/>
        <v>121688.82565959648</v>
      </c>
    </row>
    <row r="387" spans="1:5" x14ac:dyDescent="0.25">
      <c r="A387" s="33" t="s">
        <v>573</v>
      </c>
      <c r="B387" s="53" t="s">
        <v>817</v>
      </c>
      <c r="C387" s="54">
        <v>2285</v>
      </c>
      <c r="D387" s="54">
        <v>1141036900</v>
      </c>
      <c r="E387" s="37">
        <f t="shared" si="13"/>
        <v>499359.69365426694</v>
      </c>
    </row>
    <row r="388" spans="1:5" x14ac:dyDescent="0.25">
      <c r="A388" s="33" t="s">
        <v>574</v>
      </c>
      <c r="B388" s="53" t="s">
        <v>337</v>
      </c>
      <c r="C388" s="54">
        <v>135</v>
      </c>
      <c r="D388" s="54">
        <v>67834400</v>
      </c>
      <c r="E388" s="37">
        <f t="shared" si="13"/>
        <v>502477.03703703702</v>
      </c>
    </row>
    <row r="389" spans="1:5" x14ac:dyDescent="0.25">
      <c r="A389" s="33" t="s">
        <v>575</v>
      </c>
      <c r="B389" s="53" t="s">
        <v>338</v>
      </c>
      <c r="C389" s="54">
        <v>7934</v>
      </c>
      <c r="D389" s="54">
        <v>1974894700</v>
      </c>
      <c r="E389" s="37">
        <f t="shared" si="13"/>
        <v>248915.38946307034</v>
      </c>
    </row>
    <row r="390" spans="1:5" x14ac:dyDescent="0.25">
      <c r="A390" s="33" t="s">
        <v>576</v>
      </c>
      <c r="B390" s="53" t="s">
        <v>339</v>
      </c>
      <c r="C390" s="54">
        <v>12507</v>
      </c>
      <c r="D390" s="54">
        <v>2232139400</v>
      </c>
      <c r="E390" s="37">
        <f t="shared" si="13"/>
        <v>178471.20812345087</v>
      </c>
    </row>
    <row r="391" spans="1:5" x14ac:dyDescent="0.25">
      <c r="A391" s="33" t="s">
        <v>577</v>
      </c>
      <c r="B391" s="53" t="s">
        <v>818</v>
      </c>
      <c r="C391" s="54">
        <v>2829</v>
      </c>
      <c r="D391" s="54">
        <v>1369699800</v>
      </c>
      <c r="E391" s="37">
        <f t="shared" si="13"/>
        <v>484163.94485683989</v>
      </c>
    </row>
    <row r="392" spans="1:5" x14ac:dyDescent="0.25">
      <c r="A392" s="33" t="s">
        <v>578</v>
      </c>
      <c r="B392" s="53" t="s">
        <v>341</v>
      </c>
      <c r="C392" s="54">
        <v>12668</v>
      </c>
      <c r="D392" s="54">
        <v>2792403400</v>
      </c>
      <c r="E392" s="37">
        <f t="shared" si="13"/>
        <v>220429.69687401326</v>
      </c>
    </row>
    <row r="393" spans="1:5" x14ac:dyDescent="0.25">
      <c r="A393" s="33" t="s">
        <v>579</v>
      </c>
      <c r="B393" s="53" t="s">
        <v>819</v>
      </c>
      <c r="C393" s="54">
        <v>2297</v>
      </c>
      <c r="D393" s="54">
        <v>330476759</v>
      </c>
      <c r="E393" s="37">
        <f t="shared" si="13"/>
        <v>143873.20809751851</v>
      </c>
    </row>
    <row r="394" spans="1:5" x14ac:dyDescent="0.25">
      <c r="A394" s="33" t="s">
        <v>580</v>
      </c>
      <c r="B394" s="53" t="s">
        <v>343</v>
      </c>
      <c r="C394" s="54">
        <v>21998</v>
      </c>
      <c r="D394" s="54">
        <v>4192319478</v>
      </c>
      <c r="E394" s="37">
        <f t="shared" si="13"/>
        <v>190577.30148195289</v>
      </c>
    </row>
    <row r="395" spans="1:5" x14ac:dyDescent="0.25">
      <c r="A395" s="33" t="s">
        <v>581</v>
      </c>
      <c r="B395" s="53" t="s">
        <v>344</v>
      </c>
      <c r="C395" s="54">
        <v>3196</v>
      </c>
      <c r="D395" s="54">
        <v>1256724700</v>
      </c>
      <c r="E395" s="37">
        <f t="shared" si="13"/>
        <v>393217.99123904883</v>
      </c>
    </row>
    <row r="396" spans="1:5" x14ac:dyDescent="0.25">
      <c r="A396" s="33" t="s">
        <v>582</v>
      </c>
      <c r="B396" s="53" t="s">
        <v>820</v>
      </c>
      <c r="C396" s="54">
        <v>1996</v>
      </c>
      <c r="D396" s="54">
        <v>1186508500</v>
      </c>
      <c r="E396" s="37">
        <f t="shared" si="13"/>
        <v>594443.13627254509</v>
      </c>
    </row>
    <row r="397" spans="1:5" x14ac:dyDescent="0.25">
      <c r="A397" s="33" t="s">
        <v>583</v>
      </c>
      <c r="B397" s="53" t="s">
        <v>346</v>
      </c>
      <c r="C397" s="54">
        <v>9562</v>
      </c>
      <c r="D397" s="54">
        <v>2291092700</v>
      </c>
      <c r="E397" s="37">
        <f t="shared" si="13"/>
        <v>239603.9217736875</v>
      </c>
    </row>
    <row r="398" spans="1:5" x14ac:dyDescent="0.25">
      <c r="A398" s="33" t="s">
        <v>584</v>
      </c>
      <c r="B398" s="53" t="s">
        <v>821</v>
      </c>
      <c r="C398" s="54">
        <v>1483</v>
      </c>
      <c r="D398" s="54">
        <v>309954800</v>
      </c>
      <c r="E398" s="37">
        <f t="shared" si="13"/>
        <v>209005.25960890087</v>
      </c>
    </row>
    <row r="399" spans="1:5" x14ac:dyDescent="0.25">
      <c r="A399" s="33" t="s">
        <v>585</v>
      </c>
      <c r="B399" s="53" t="s">
        <v>348</v>
      </c>
      <c r="C399" s="54">
        <v>7994</v>
      </c>
      <c r="D399" s="54">
        <v>3558313400</v>
      </c>
      <c r="E399" s="37">
        <f t="shared" si="13"/>
        <v>445123.01726294722</v>
      </c>
    </row>
    <row r="400" spans="1:5" x14ac:dyDescent="0.25">
      <c r="A400" s="33" t="s">
        <v>586</v>
      </c>
      <c r="B400" s="53" t="s">
        <v>822</v>
      </c>
      <c r="C400" s="54">
        <v>1977</v>
      </c>
      <c r="D400" s="54">
        <v>1145832500</v>
      </c>
      <c r="E400" s="37">
        <f t="shared" si="13"/>
        <v>579581.43651997973</v>
      </c>
    </row>
    <row r="401" spans="1:5" x14ac:dyDescent="0.25">
      <c r="A401" s="33" t="s">
        <v>587</v>
      </c>
      <c r="B401" s="53" t="s">
        <v>823</v>
      </c>
      <c r="C401" s="54">
        <v>3361</v>
      </c>
      <c r="D401" s="54">
        <v>602331300</v>
      </c>
      <c r="E401" s="37">
        <f t="shared" si="13"/>
        <v>179211.93097292472</v>
      </c>
    </row>
    <row r="402" spans="1:5" x14ac:dyDescent="0.25">
      <c r="A402" s="33" t="s">
        <v>588</v>
      </c>
      <c r="B402" s="53" t="s">
        <v>824</v>
      </c>
      <c r="C402" s="54">
        <v>316</v>
      </c>
      <c r="D402" s="54">
        <v>33721600</v>
      </c>
      <c r="E402" s="37">
        <f t="shared" si="13"/>
        <v>106713.92405063291</v>
      </c>
    </row>
    <row r="403" spans="1:5" x14ac:dyDescent="0.25">
      <c r="A403" s="33" t="s">
        <v>589</v>
      </c>
      <c r="B403" s="53" t="s">
        <v>825</v>
      </c>
      <c r="C403" s="54">
        <v>2429</v>
      </c>
      <c r="D403" s="54">
        <v>2686911700</v>
      </c>
      <c r="E403" s="37">
        <f t="shared" si="13"/>
        <v>1106180.1976121862</v>
      </c>
    </row>
    <row r="404" spans="1:5" x14ac:dyDescent="0.25">
      <c r="A404" s="33" t="s">
        <v>590</v>
      </c>
      <c r="B404" s="53" t="s">
        <v>826</v>
      </c>
      <c r="C404" s="54">
        <v>1035</v>
      </c>
      <c r="D404" s="54">
        <v>396274800</v>
      </c>
      <c r="E404" s="37">
        <f t="shared" si="13"/>
        <v>382874.20289855072</v>
      </c>
    </row>
    <row r="405" spans="1:5" x14ac:dyDescent="0.25">
      <c r="A405" s="33" t="s">
        <v>591</v>
      </c>
      <c r="B405" s="53" t="s">
        <v>827</v>
      </c>
      <c r="C405" s="54">
        <v>1211</v>
      </c>
      <c r="D405" s="54">
        <v>1823702300</v>
      </c>
      <c r="E405" s="37">
        <f t="shared" si="13"/>
        <v>1505947.3988439306</v>
      </c>
    </row>
    <row r="406" spans="1:5" x14ac:dyDescent="0.25">
      <c r="A406" s="33" t="s">
        <v>592</v>
      </c>
      <c r="B406" s="53" t="s">
        <v>828</v>
      </c>
      <c r="C406" s="54">
        <v>1289</v>
      </c>
      <c r="D406" s="54">
        <v>501605600</v>
      </c>
      <c r="E406" s="37">
        <f t="shared" si="13"/>
        <v>389143.21179208689</v>
      </c>
    </row>
    <row r="407" spans="1:5" x14ac:dyDescent="0.25">
      <c r="A407" s="33" t="s">
        <v>593</v>
      </c>
      <c r="B407" s="53" t="s">
        <v>356</v>
      </c>
      <c r="C407" s="54">
        <v>122</v>
      </c>
      <c r="D407" s="54">
        <v>9103800</v>
      </c>
      <c r="E407" s="37">
        <f t="shared" si="13"/>
        <v>74621.311475409835</v>
      </c>
    </row>
    <row r="408" spans="1:5" x14ac:dyDescent="0.25">
      <c r="A408" s="33" t="s">
        <v>594</v>
      </c>
      <c r="B408" s="53" t="s">
        <v>829</v>
      </c>
      <c r="C408" s="54">
        <v>874</v>
      </c>
      <c r="D408" s="54">
        <v>335024500</v>
      </c>
      <c r="E408" s="37">
        <f t="shared" si="13"/>
        <v>383323.22654462245</v>
      </c>
    </row>
    <row r="409" spans="1:5" x14ac:dyDescent="0.25">
      <c r="A409" s="33" t="s">
        <v>595</v>
      </c>
      <c r="B409" s="53" t="s">
        <v>830</v>
      </c>
      <c r="C409" s="54">
        <v>1883</v>
      </c>
      <c r="D409" s="54">
        <v>3110588100</v>
      </c>
      <c r="E409" s="37">
        <f t="shared" si="13"/>
        <v>1651932.0764737122</v>
      </c>
    </row>
    <row r="410" spans="1:5" x14ac:dyDescent="0.25">
      <c r="A410" s="33" t="s">
        <v>596</v>
      </c>
      <c r="B410" s="53" t="s">
        <v>359</v>
      </c>
      <c r="C410" s="54">
        <v>2119</v>
      </c>
      <c r="D410" s="54">
        <v>599031500</v>
      </c>
      <c r="E410" s="37">
        <f t="shared" si="13"/>
        <v>282695.37517697026</v>
      </c>
    </row>
    <row r="411" spans="1:5" x14ac:dyDescent="0.25">
      <c r="A411" s="33" t="s">
        <v>597</v>
      </c>
      <c r="B411" s="53" t="s">
        <v>831</v>
      </c>
      <c r="C411" s="54">
        <v>5990</v>
      </c>
      <c r="D411" s="54">
        <v>912488700</v>
      </c>
      <c r="E411" s="37">
        <f t="shared" si="13"/>
        <v>152335.34223706176</v>
      </c>
    </row>
    <row r="412" spans="1:5" x14ac:dyDescent="0.25">
      <c r="A412" s="33" t="s">
        <v>598</v>
      </c>
      <c r="B412" s="53" t="s">
        <v>832</v>
      </c>
      <c r="C412" s="54">
        <v>2135</v>
      </c>
      <c r="D412" s="54">
        <v>378432100</v>
      </c>
      <c r="E412" s="37">
        <f t="shared" si="13"/>
        <v>177251.56908665106</v>
      </c>
    </row>
    <row r="413" spans="1:5" x14ac:dyDescent="0.25">
      <c r="A413" s="33" t="s">
        <v>599</v>
      </c>
      <c r="B413" s="53" t="s">
        <v>362</v>
      </c>
      <c r="C413" s="54">
        <v>2271</v>
      </c>
      <c r="D413" s="54">
        <v>1153977700</v>
      </c>
      <c r="E413" s="37">
        <f t="shared" si="13"/>
        <v>508136.37164244824</v>
      </c>
    </row>
    <row r="414" spans="1:5" x14ac:dyDescent="0.25">
      <c r="A414" s="33" t="s">
        <v>600</v>
      </c>
      <c r="B414" s="53" t="s">
        <v>363</v>
      </c>
      <c r="C414" s="54">
        <v>9182</v>
      </c>
      <c r="D414" s="54">
        <v>2874186000</v>
      </c>
      <c r="E414" s="37">
        <f t="shared" si="13"/>
        <v>313023.95992158569</v>
      </c>
    </row>
    <row r="415" spans="1:5" x14ac:dyDescent="0.25">
      <c r="A415" s="33" t="s">
        <v>601</v>
      </c>
      <c r="B415" s="53" t="s">
        <v>833</v>
      </c>
      <c r="C415" s="54">
        <v>2267</v>
      </c>
      <c r="D415" s="54">
        <v>1073702200</v>
      </c>
      <c r="E415" s="37">
        <f t="shared" si="13"/>
        <v>473622.49669166299</v>
      </c>
    </row>
    <row r="416" spans="1:5" x14ac:dyDescent="0.25">
      <c r="A416" s="50"/>
      <c r="B416" s="49" t="s">
        <v>630</v>
      </c>
      <c r="C416" s="39">
        <f>SUM(C363:C415)</f>
        <v>203071</v>
      </c>
      <c r="D416" s="39">
        <f>SUM(D363:D415)</f>
        <v>58534451341</v>
      </c>
      <c r="E416" s="39">
        <f t="shared" si="13"/>
        <v>288246.23575498222</v>
      </c>
    </row>
    <row r="417" spans="1:5" x14ac:dyDescent="0.25">
      <c r="A417" s="50"/>
      <c r="B417" s="53"/>
      <c r="C417" s="37"/>
      <c r="D417" s="37"/>
      <c r="E417" s="37"/>
    </row>
    <row r="418" spans="1:5" x14ac:dyDescent="0.25">
      <c r="A418" s="49">
        <v>14</v>
      </c>
      <c r="B418" s="49" t="s">
        <v>631</v>
      </c>
      <c r="C418" s="37"/>
      <c r="D418" s="37"/>
      <c r="E418" s="37"/>
    </row>
    <row r="419" spans="1:5" x14ac:dyDescent="0.25">
      <c r="A419" s="33" t="s">
        <v>547</v>
      </c>
      <c r="B419" s="53" t="s">
        <v>365</v>
      </c>
      <c r="C419" s="54">
        <v>2355</v>
      </c>
      <c r="D419" s="54">
        <v>435089400</v>
      </c>
      <c r="E419" s="37">
        <f>D419/C419</f>
        <v>184751.33757961783</v>
      </c>
    </row>
    <row r="420" spans="1:5" x14ac:dyDescent="0.25">
      <c r="A420" s="33" t="s">
        <v>549</v>
      </c>
      <c r="B420" s="53" t="s">
        <v>366</v>
      </c>
      <c r="C420" s="54">
        <v>1522</v>
      </c>
      <c r="D420" s="54">
        <v>493711295</v>
      </c>
      <c r="E420" s="37">
        <f t="shared" ref="E420:E458" si="14">D420/C420</f>
        <v>324383.24244415242</v>
      </c>
    </row>
    <row r="421" spans="1:5" x14ac:dyDescent="0.25">
      <c r="A421" s="33" t="s">
        <v>550</v>
      </c>
      <c r="B421" s="53" t="s">
        <v>834</v>
      </c>
      <c r="C421" s="54">
        <v>2283</v>
      </c>
      <c r="D421" s="54">
        <v>576504800</v>
      </c>
      <c r="E421" s="37">
        <f t="shared" si="14"/>
        <v>252520.71835304424</v>
      </c>
    </row>
    <row r="422" spans="1:5" x14ac:dyDescent="0.25">
      <c r="A422" s="33" t="s">
        <v>551</v>
      </c>
      <c r="B422" s="53" t="s">
        <v>835</v>
      </c>
      <c r="C422" s="54">
        <v>2689</v>
      </c>
      <c r="D422" s="54">
        <v>1744108300</v>
      </c>
      <c r="E422" s="37">
        <f t="shared" si="14"/>
        <v>648608.51617701747</v>
      </c>
    </row>
    <row r="423" spans="1:5" x14ac:dyDescent="0.25">
      <c r="A423" s="33" t="s">
        <v>552</v>
      </c>
      <c r="B423" s="53" t="s">
        <v>369</v>
      </c>
      <c r="C423" s="54">
        <v>3629</v>
      </c>
      <c r="D423" s="54">
        <v>2499388600</v>
      </c>
      <c r="E423" s="37">
        <f t="shared" si="14"/>
        <v>688726.53623587766</v>
      </c>
    </row>
    <row r="424" spans="1:5" x14ac:dyDescent="0.25">
      <c r="A424" s="33" t="s">
        <v>553</v>
      </c>
      <c r="B424" s="53" t="s">
        <v>836</v>
      </c>
      <c r="C424" s="54">
        <v>470</v>
      </c>
      <c r="D424" s="54">
        <v>243516300</v>
      </c>
      <c r="E424" s="37">
        <f t="shared" si="14"/>
        <v>518119.78723404254</v>
      </c>
    </row>
    <row r="425" spans="1:5" x14ac:dyDescent="0.25">
      <c r="A425" s="33" t="s">
        <v>554</v>
      </c>
      <c r="B425" s="53" t="s">
        <v>371</v>
      </c>
      <c r="C425" s="54">
        <v>2605</v>
      </c>
      <c r="D425" s="54">
        <v>2176929500</v>
      </c>
      <c r="E425" s="37">
        <f t="shared" si="14"/>
        <v>835673.51247600769</v>
      </c>
    </row>
    <row r="426" spans="1:5" x14ac:dyDescent="0.25">
      <c r="A426" s="33" t="s">
        <v>555</v>
      </c>
      <c r="B426" s="53" t="s">
        <v>372</v>
      </c>
      <c r="C426" s="54">
        <v>5853</v>
      </c>
      <c r="D426" s="54">
        <v>1773530300</v>
      </c>
      <c r="E426" s="37">
        <f t="shared" si="14"/>
        <v>303012.18178711773</v>
      </c>
    </row>
    <row r="427" spans="1:5" x14ac:dyDescent="0.25">
      <c r="A427" s="33" t="s">
        <v>556</v>
      </c>
      <c r="B427" s="53" t="s">
        <v>373</v>
      </c>
      <c r="C427" s="54">
        <v>3603</v>
      </c>
      <c r="D427" s="54">
        <v>478589300</v>
      </c>
      <c r="E427" s="37">
        <f t="shared" si="14"/>
        <v>132830.7799056342</v>
      </c>
    </row>
    <row r="428" spans="1:5" x14ac:dyDescent="0.25">
      <c r="A428" s="33" t="s">
        <v>557</v>
      </c>
      <c r="B428" s="53" t="s">
        <v>374</v>
      </c>
      <c r="C428" s="54">
        <v>3914</v>
      </c>
      <c r="D428" s="54">
        <v>1392164500</v>
      </c>
      <c r="E428" s="37">
        <f t="shared" si="14"/>
        <v>355688.42616249359</v>
      </c>
    </row>
    <row r="429" spans="1:5" x14ac:dyDescent="0.25">
      <c r="A429" s="33" t="s">
        <v>558</v>
      </c>
      <c r="B429" s="53" t="s">
        <v>837</v>
      </c>
      <c r="C429" s="54">
        <v>3046</v>
      </c>
      <c r="D429" s="54">
        <v>1964500400</v>
      </c>
      <c r="E429" s="37">
        <f t="shared" si="14"/>
        <v>644944.32042022329</v>
      </c>
    </row>
    <row r="430" spans="1:5" x14ac:dyDescent="0.25">
      <c r="A430" s="33" t="s">
        <v>559</v>
      </c>
      <c r="B430" s="53" t="s">
        <v>376</v>
      </c>
      <c r="C430" s="54">
        <v>4735</v>
      </c>
      <c r="D430" s="54">
        <v>1121064722</v>
      </c>
      <c r="E430" s="37">
        <f t="shared" si="14"/>
        <v>236761.29292502641</v>
      </c>
    </row>
    <row r="431" spans="1:5" x14ac:dyDescent="0.25">
      <c r="A431" s="33" t="s">
        <v>560</v>
      </c>
      <c r="B431" s="53" t="s">
        <v>377</v>
      </c>
      <c r="C431" s="54">
        <v>1491</v>
      </c>
      <c r="D431" s="54">
        <v>1807190463</v>
      </c>
      <c r="E431" s="37">
        <f t="shared" si="14"/>
        <v>1212066.0382293763</v>
      </c>
    </row>
    <row r="432" spans="1:5" x14ac:dyDescent="0.25">
      <c r="A432" s="33" t="s">
        <v>561</v>
      </c>
      <c r="B432" s="53" t="s">
        <v>378</v>
      </c>
      <c r="C432" s="54">
        <v>7811</v>
      </c>
      <c r="D432" s="54">
        <v>2883077000</v>
      </c>
      <c r="E432" s="37">
        <f t="shared" si="14"/>
        <v>369104.72410702857</v>
      </c>
    </row>
    <row r="433" spans="1:5" x14ac:dyDescent="0.25">
      <c r="A433" s="33" t="s">
        <v>562</v>
      </c>
      <c r="B433" s="53" t="s">
        <v>838</v>
      </c>
      <c r="C433" s="54">
        <v>3363</v>
      </c>
      <c r="D433" s="54">
        <v>1488307000</v>
      </c>
      <c r="E433" s="37">
        <f t="shared" si="14"/>
        <v>442553.3749628308</v>
      </c>
    </row>
    <row r="434" spans="1:5" x14ac:dyDescent="0.25">
      <c r="A434" s="33" t="s">
        <v>563</v>
      </c>
      <c r="B434" s="53" t="s">
        <v>839</v>
      </c>
      <c r="C434" s="54">
        <v>3607</v>
      </c>
      <c r="D434" s="54">
        <v>620896600</v>
      </c>
      <c r="E434" s="37">
        <f t="shared" si="14"/>
        <v>172136.56778486277</v>
      </c>
    </row>
    <row r="435" spans="1:5" x14ac:dyDescent="0.25">
      <c r="A435" s="33" t="s">
        <v>564</v>
      </c>
      <c r="B435" s="53" t="s">
        <v>840</v>
      </c>
      <c r="C435" s="54">
        <v>4185</v>
      </c>
      <c r="D435" s="54">
        <v>1678880900</v>
      </c>
      <c r="E435" s="37">
        <f t="shared" si="14"/>
        <v>401166.28434886498</v>
      </c>
    </row>
    <row r="436" spans="1:5" x14ac:dyDescent="0.25">
      <c r="A436" s="33" t="s">
        <v>565</v>
      </c>
      <c r="B436" s="53" t="s">
        <v>841</v>
      </c>
      <c r="C436" s="54">
        <v>1657</v>
      </c>
      <c r="D436" s="54">
        <v>1456308500</v>
      </c>
      <c r="E436" s="37">
        <f t="shared" si="14"/>
        <v>878882.61919130955</v>
      </c>
    </row>
    <row r="437" spans="1:5" x14ac:dyDescent="0.25">
      <c r="A437" s="33" t="s">
        <v>566</v>
      </c>
      <c r="B437" s="53" t="s">
        <v>383</v>
      </c>
      <c r="C437" s="54">
        <v>1989</v>
      </c>
      <c r="D437" s="54">
        <v>2046988350</v>
      </c>
      <c r="E437" s="37">
        <f t="shared" si="14"/>
        <v>1029154.5248868779</v>
      </c>
    </row>
    <row r="438" spans="1:5" x14ac:dyDescent="0.25">
      <c r="A438" s="33" t="s">
        <v>567</v>
      </c>
      <c r="B438" s="53" t="s">
        <v>384</v>
      </c>
      <c r="C438" s="54">
        <v>1339</v>
      </c>
      <c r="D438" s="54">
        <v>453439400</v>
      </c>
      <c r="E438" s="37">
        <f t="shared" si="14"/>
        <v>338640.32860343542</v>
      </c>
    </row>
    <row r="439" spans="1:5" x14ac:dyDescent="0.25">
      <c r="A439" s="33" t="s">
        <v>568</v>
      </c>
      <c r="B439" s="53" t="s">
        <v>385</v>
      </c>
      <c r="C439" s="54">
        <v>6948</v>
      </c>
      <c r="D439" s="54">
        <v>2270000400</v>
      </c>
      <c r="E439" s="37">
        <f t="shared" si="14"/>
        <v>326712.78065630398</v>
      </c>
    </row>
    <row r="440" spans="1:5" x14ac:dyDescent="0.25">
      <c r="A440" s="33" t="s">
        <v>569</v>
      </c>
      <c r="B440" s="53" t="s">
        <v>386</v>
      </c>
      <c r="C440" s="54">
        <v>7605</v>
      </c>
      <c r="D440" s="54">
        <v>2981580400</v>
      </c>
      <c r="E440" s="37">
        <f t="shared" si="14"/>
        <v>392055.27942143328</v>
      </c>
    </row>
    <row r="441" spans="1:5" x14ac:dyDescent="0.25">
      <c r="A441" s="33" t="s">
        <v>570</v>
      </c>
      <c r="B441" s="53" t="s">
        <v>842</v>
      </c>
      <c r="C441" s="54">
        <v>1934</v>
      </c>
      <c r="D441" s="54">
        <v>454892150</v>
      </c>
      <c r="E441" s="37">
        <f t="shared" si="14"/>
        <v>235207.93691830404</v>
      </c>
    </row>
    <row r="442" spans="1:5" x14ac:dyDescent="0.25">
      <c r="A442" s="33" t="s">
        <v>572</v>
      </c>
      <c r="B442" s="53" t="s">
        <v>388</v>
      </c>
      <c r="C442" s="54">
        <v>3353</v>
      </c>
      <c r="D442" s="54">
        <v>1186337542</v>
      </c>
      <c r="E442" s="37">
        <f t="shared" si="14"/>
        <v>353813.7614076946</v>
      </c>
    </row>
    <row r="443" spans="1:5" x14ac:dyDescent="0.25">
      <c r="A443" s="33" t="s">
        <v>573</v>
      </c>
      <c r="B443" s="53" t="s">
        <v>843</v>
      </c>
      <c r="C443" s="54">
        <v>1349</v>
      </c>
      <c r="D443" s="54">
        <v>1359592200</v>
      </c>
      <c r="E443" s="37">
        <f t="shared" si="14"/>
        <v>1007851.890289103</v>
      </c>
    </row>
    <row r="444" spans="1:5" x14ac:dyDescent="0.25">
      <c r="A444" s="33" t="s">
        <v>574</v>
      </c>
      <c r="B444" s="53" t="s">
        <v>844</v>
      </c>
      <c r="C444" s="54">
        <v>1920</v>
      </c>
      <c r="D444" s="54">
        <v>557531300</v>
      </c>
      <c r="E444" s="37">
        <f t="shared" si="14"/>
        <v>290380.88541666669</v>
      </c>
    </row>
    <row r="445" spans="1:5" x14ac:dyDescent="0.25">
      <c r="A445" s="33" t="s">
        <v>575</v>
      </c>
      <c r="B445" s="53" t="s">
        <v>391</v>
      </c>
      <c r="C445" s="54">
        <v>6190</v>
      </c>
      <c r="D445" s="54">
        <v>1227568700</v>
      </c>
      <c r="E445" s="37">
        <f t="shared" si="14"/>
        <v>198314.8142164782</v>
      </c>
    </row>
    <row r="446" spans="1:5" x14ac:dyDescent="0.25">
      <c r="A446" s="33" t="s">
        <v>576</v>
      </c>
      <c r="B446" s="53" t="s">
        <v>845</v>
      </c>
      <c r="C446" s="54">
        <v>815</v>
      </c>
      <c r="D446" s="54">
        <v>240251700</v>
      </c>
      <c r="E446" s="37">
        <f t="shared" si="14"/>
        <v>294787.3619631902</v>
      </c>
    </row>
    <row r="447" spans="1:5" x14ac:dyDescent="0.25">
      <c r="A447" s="33" t="s">
        <v>577</v>
      </c>
      <c r="B447" s="53" t="s">
        <v>846</v>
      </c>
      <c r="C447" s="54">
        <v>14053</v>
      </c>
      <c r="D447" s="54">
        <v>4262230400</v>
      </c>
      <c r="E447" s="37">
        <f t="shared" si="14"/>
        <v>303296.8334163524</v>
      </c>
    </row>
    <row r="448" spans="1:5" x14ac:dyDescent="0.25">
      <c r="A448" s="33" t="s">
        <v>578</v>
      </c>
      <c r="B448" s="53" t="s">
        <v>394</v>
      </c>
      <c r="C448" s="54">
        <v>2893</v>
      </c>
      <c r="D448" s="54">
        <v>1116570430</v>
      </c>
      <c r="E448" s="37">
        <f t="shared" si="14"/>
        <v>385955.90390597994</v>
      </c>
    </row>
    <row r="449" spans="1:5" x14ac:dyDescent="0.25">
      <c r="A449" s="33" t="s">
        <v>579</v>
      </c>
      <c r="B449" s="53" t="s">
        <v>395</v>
      </c>
      <c r="C449" s="54">
        <v>4778</v>
      </c>
      <c r="D449" s="54">
        <v>2234272300</v>
      </c>
      <c r="E449" s="37">
        <f t="shared" si="14"/>
        <v>467616.63876098784</v>
      </c>
    </row>
    <row r="450" spans="1:5" x14ac:dyDescent="0.25">
      <c r="A450" s="33" t="s">
        <v>580</v>
      </c>
      <c r="B450" s="53" t="s">
        <v>396</v>
      </c>
      <c r="C450" s="54">
        <v>7202</v>
      </c>
      <c r="D450" s="54">
        <v>2389271100</v>
      </c>
      <c r="E450" s="37">
        <f t="shared" si="14"/>
        <v>331751.05526242708</v>
      </c>
    </row>
    <row r="451" spans="1:5" x14ac:dyDescent="0.25">
      <c r="A451" s="33" t="s">
        <v>581</v>
      </c>
      <c r="B451" s="53" t="s">
        <v>847</v>
      </c>
      <c r="C451" s="54">
        <v>1336</v>
      </c>
      <c r="D451" s="54">
        <v>421375250</v>
      </c>
      <c r="E451" s="37">
        <f t="shared" si="14"/>
        <v>315400.63622754492</v>
      </c>
    </row>
    <row r="452" spans="1:5" x14ac:dyDescent="0.25">
      <c r="A452" s="33" t="s">
        <v>582</v>
      </c>
      <c r="B452" s="53" t="s">
        <v>848</v>
      </c>
      <c r="C452" s="54">
        <v>1903</v>
      </c>
      <c r="D452" s="54">
        <v>558180200</v>
      </c>
      <c r="E452" s="37">
        <f t="shared" si="14"/>
        <v>293315.92222806095</v>
      </c>
    </row>
    <row r="453" spans="1:5" x14ac:dyDescent="0.25">
      <c r="A453" s="33" t="s">
        <v>583</v>
      </c>
      <c r="B453" s="53" t="s">
        <v>399</v>
      </c>
      <c r="C453" s="54">
        <v>8714</v>
      </c>
      <c r="D453" s="54">
        <v>2156742000</v>
      </c>
      <c r="E453" s="37">
        <f t="shared" si="14"/>
        <v>247503.09846224467</v>
      </c>
    </row>
    <row r="454" spans="1:5" x14ac:dyDescent="0.25">
      <c r="A454" s="33" t="s">
        <v>584</v>
      </c>
      <c r="B454" s="53" t="s">
        <v>400</v>
      </c>
      <c r="C454" s="54">
        <v>7784</v>
      </c>
      <c r="D454" s="54">
        <v>1608973500</v>
      </c>
      <c r="E454" s="37">
        <f t="shared" si="14"/>
        <v>206702.65930113054</v>
      </c>
    </row>
    <row r="455" spans="1:5" x14ac:dyDescent="0.25">
      <c r="A455" s="33" t="s">
        <v>585</v>
      </c>
      <c r="B455" s="53" t="s">
        <v>849</v>
      </c>
      <c r="C455" s="54">
        <v>292</v>
      </c>
      <c r="D455" s="54">
        <v>76561500</v>
      </c>
      <c r="E455" s="37">
        <f t="shared" si="14"/>
        <v>262196.91780821915</v>
      </c>
    </row>
    <row r="456" spans="1:5" x14ac:dyDescent="0.25">
      <c r="A456" s="33" t="s">
        <v>586</v>
      </c>
      <c r="B456" s="53" t="s">
        <v>88</v>
      </c>
      <c r="C456" s="54">
        <v>5782</v>
      </c>
      <c r="D456" s="54">
        <v>1555589400</v>
      </c>
      <c r="E456" s="37">
        <f t="shared" si="14"/>
        <v>269040.02075406432</v>
      </c>
    </row>
    <row r="457" spans="1:5" x14ac:dyDescent="0.25">
      <c r="A457" s="33" t="s">
        <v>587</v>
      </c>
      <c r="B457" s="53" t="s">
        <v>850</v>
      </c>
      <c r="C457" s="54">
        <v>1689</v>
      </c>
      <c r="D457" s="54">
        <v>236107200</v>
      </c>
      <c r="E457" s="37">
        <f t="shared" si="14"/>
        <v>139791.1190053286</v>
      </c>
    </row>
    <row r="458" spans="1:5" x14ac:dyDescent="0.25">
      <c r="A458" s="50"/>
      <c r="B458" s="49" t="s">
        <v>631</v>
      </c>
      <c r="C458" s="39">
        <f>SUM(C419:C457)</f>
        <v>148686</v>
      </c>
      <c r="D458" s="39">
        <f>SUM(D419:D457)</f>
        <v>54227813302</v>
      </c>
      <c r="E458" s="39">
        <f t="shared" si="14"/>
        <v>364713.64689345332</v>
      </c>
    </row>
    <row r="459" spans="1:5" x14ac:dyDescent="0.25">
      <c r="A459" s="50"/>
      <c r="B459" s="53"/>
      <c r="C459" s="37"/>
      <c r="D459" s="37"/>
      <c r="E459" s="37"/>
    </row>
    <row r="460" spans="1:5" x14ac:dyDescent="0.25">
      <c r="A460" s="49">
        <v>15</v>
      </c>
      <c r="B460" s="49" t="s">
        <v>632</v>
      </c>
      <c r="C460" s="37"/>
      <c r="D460" s="37"/>
      <c r="E460" s="37"/>
    </row>
    <row r="461" spans="1:5" x14ac:dyDescent="0.25">
      <c r="A461" s="33" t="s">
        <v>547</v>
      </c>
      <c r="B461" s="53" t="s">
        <v>403</v>
      </c>
      <c r="C461" s="54">
        <v>7100</v>
      </c>
      <c r="D461" s="54">
        <v>864456100</v>
      </c>
      <c r="E461" s="37">
        <f>D461/C461</f>
        <v>121754.38028169014</v>
      </c>
    </row>
    <row r="462" spans="1:5" x14ac:dyDescent="0.25">
      <c r="A462" s="33" t="s">
        <v>549</v>
      </c>
      <c r="B462" s="53" t="s">
        <v>851</v>
      </c>
      <c r="C462" s="54">
        <v>1155</v>
      </c>
      <c r="D462" s="54">
        <v>957470200</v>
      </c>
      <c r="E462" s="37">
        <f t="shared" ref="E462:E494" si="15">D462/C462</f>
        <v>828978.52813852811</v>
      </c>
    </row>
    <row r="463" spans="1:5" x14ac:dyDescent="0.25">
      <c r="A463" s="33" t="s">
        <v>550</v>
      </c>
      <c r="B463" s="53" t="s">
        <v>852</v>
      </c>
      <c r="C463" s="54">
        <v>949</v>
      </c>
      <c r="D463" s="54">
        <v>872706000</v>
      </c>
      <c r="E463" s="37">
        <f t="shared" si="15"/>
        <v>919605.90094836673</v>
      </c>
    </row>
    <row r="464" spans="1:5" x14ac:dyDescent="0.25">
      <c r="A464" s="33" t="s">
        <v>551</v>
      </c>
      <c r="B464" s="53" t="s">
        <v>853</v>
      </c>
      <c r="C464" s="54">
        <v>2159</v>
      </c>
      <c r="D464" s="54">
        <v>1405202700</v>
      </c>
      <c r="E464" s="37">
        <f t="shared" si="15"/>
        <v>650858.12876331632</v>
      </c>
    </row>
    <row r="465" spans="1:5" x14ac:dyDescent="0.25">
      <c r="A465" s="33" t="s">
        <v>552</v>
      </c>
      <c r="B465" s="53" t="s">
        <v>854</v>
      </c>
      <c r="C465" s="54">
        <v>3666</v>
      </c>
      <c r="D465" s="54">
        <v>390586200</v>
      </c>
      <c r="E465" s="37">
        <f t="shared" si="15"/>
        <v>106542.88052373158</v>
      </c>
    </row>
    <row r="466" spans="1:5" x14ac:dyDescent="0.25">
      <c r="A466" s="33" t="s">
        <v>553</v>
      </c>
      <c r="B466" s="53" t="s">
        <v>408</v>
      </c>
      <c r="C466" s="54">
        <v>22581</v>
      </c>
      <c r="D466" s="54">
        <v>2421520440</v>
      </c>
      <c r="E466" s="37">
        <f t="shared" si="15"/>
        <v>107237.07718878704</v>
      </c>
    </row>
    <row r="467" spans="1:5" x14ac:dyDescent="0.25">
      <c r="A467" s="33" t="s">
        <v>554</v>
      </c>
      <c r="B467" s="53" t="s">
        <v>409</v>
      </c>
      <c r="C467" s="54">
        <v>30407</v>
      </c>
      <c r="D467" s="54">
        <v>4039366300</v>
      </c>
      <c r="E467" s="37">
        <f t="shared" si="15"/>
        <v>132843.30252902291</v>
      </c>
    </row>
    <row r="468" spans="1:5" x14ac:dyDescent="0.25">
      <c r="A468" s="33" t="s">
        <v>555</v>
      </c>
      <c r="B468" s="53" t="s">
        <v>855</v>
      </c>
      <c r="C468" s="54">
        <v>37778</v>
      </c>
      <c r="D468" s="54">
        <v>5155831400</v>
      </c>
      <c r="E468" s="37">
        <f t="shared" si="15"/>
        <v>136477.08719360473</v>
      </c>
    </row>
    <row r="469" spans="1:5" x14ac:dyDescent="0.25">
      <c r="A469" s="33" t="s">
        <v>556</v>
      </c>
      <c r="B469" s="53" t="s">
        <v>410</v>
      </c>
      <c r="C469" s="54">
        <v>653</v>
      </c>
      <c r="D469" s="54">
        <v>187666600</v>
      </c>
      <c r="E469" s="37">
        <f t="shared" si="15"/>
        <v>287391.42419601837</v>
      </c>
    </row>
    <row r="470" spans="1:5" x14ac:dyDescent="0.25">
      <c r="A470" s="33" t="s">
        <v>557</v>
      </c>
      <c r="B470" s="53" t="s">
        <v>856</v>
      </c>
      <c r="C470" s="54">
        <v>1175</v>
      </c>
      <c r="D470" s="54">
        <v>1308205200</v>
      </c>
      <c r="E470" s="37">
        <f t="shared" si="15"/>
        <v>1113366.1276595744</v>
      </c>
    </row>
    <row r="471" spans="1:5" x14ac:dyDescent="0.25">
      <c r="A471" s="33" t="s">
        <v>558</v>
      </c>
      <c r="B471" s="53" t="s">
        <v>857</v>
      </c>
      <c r="C471" s="54">
        <v>801</v>
      </c>
      <c r="D471" s="54">
        <v>304746000</v>
      </c>
      <c r="E471" s="37">
        <f t="shared" si="15"/>
        <v>380456.92883895134</v>
      </c>
    </row>
    <row r="472" spans="1:5" x14ac:dyDescent="0.25">
      <c r="A472" s="33" t="s">
        <v>559</v>
      </c>
      <c r="B472" s="53" t="s">
        <v>413</v>
      </c>
      <c r="C472" s="54">
        <v>16058</v>
      </c>
      <c r="D472" s="54">
        <v>2417314600</v>
      </c>
      <c r="E472" s="37">
        <f t="shared" si="15"/>
        <v>150536.46780420974</v>
      </c>
    </row>
    <row r="473" spans="1:5" x14ac:dyDescent="0.25">
      <c r="A473" s="33" t="s">
        <v>560</v>
      </c>
      <c r="B473" s="53" t="s">
        <v>414</v>
      </c>
      <c r="C473" s="54">
        <v>11194</v>
      </c>
      <c r="D473" s="54">
        <v>1481742100</v>
      </c>
      <c r="E473" s="37">
        <f t="shared" si="15"/>
        <v>132369.31391817046</v>
      </c>
    </row>
    <row r="474" spans="1:5" x14ac:dyDescent="0.25">
      <c r="A474" s="33" t="s">
        <v>561</v>
      </c>
      <c r="B474" s="53" t="s">
        <v>858</v>
      </c>
      <c r="C474" s="54">
        <v>687</v>
      </c>
      <c r="D474" s="54">
        <v>150709900</v>
      </c>
      <c r="E474" s="37">
        <f t="shared" si="15"/>
        <v>219373.94468704512</v>
      </c>
    </row>
    <row r="475" spans="1:5" x14ac:dyDescent="0.25">
      <c r="A475" s="33" t="s">
        <v>562</v>
      </c>
      <c r="B475" s="53" t="s">
        <v>416</v>
      </c>
      <c r="C475" s="54">
        <v>18364</v>
      </c>
      <c r="D475" s="54">
        <v>5357559600</v>
      </c>
      <c r="E475" s="37">
        <f t="shared" si="15"/>
        <v>291742.5179699412</v>
      </c>
    </row>
    <row r="476" spans="1:5" x14ac:dyDescent="0.25">
      <c r="A476" s="33" t="s">
        <v>563</v>
      </c>
      <c r="B476" s="53" t="s">
        <v>859</v>
      </c>
      <c r="C476" s="54">
        <v>2497</v>
      </c>
      <c r="D476" s="54">
        <v>1703236900</v>
      </c>
      <c r="E476" s="37">
        <f t="shared" si="15"/>
        <v>682113.2959551462</v>
      </c>
    </row>
    <row r="477" spans="1:5" x14ac:dyDescent="0.25">
      <c r="A477" s="33" t="s">
        <v>564</v>
      </c>
      <c r="B477" s="53" t="s">
        <v>418</v>
      </c>
      <c r="C477" s="54">
        <v>9588</v>
      </c>
      <c r="D477" s="54">
        <v>2705793689</v>
      </c>
      <c r="E477" s="37">
        <f t="shared" si="15"/>
        <v>282206.26710471424</v>
      </c>
    </row>
    <row r="478" spans="1:5" x14ac:dyDescent="0.25">
      <c r="A478" s="33" t="s">
        <v>565</v>
      </c>
      <c r="B478" s="53" t="s">
        <v>419</v>
      </c>
      <c r="C478" s="54">
        <v>7652</v>
      </c>
      <c r="D478" s="54">
        <v>6658170700</v>
      </c>
      <c r="E478" s="37">
        <f t="shared" si="15"/>
        <v>870121.62833246205</v>
      </c>
    </row>
    <row r="479" spans="1:5" x14ac:dyDescent="0.25">
      <c r="A479" s="33" t="s">
        <v>566</v>
      </c>
      <c r="B479" s="53" t="s">
        <v>420</v>
      </c>
      <c r="C479" s="54">
        <v>15143</v>
      </c>
      <c r="D479" s="54">
        <v>1569568981</v>
      </c>
      <c r="E479" s="37">
        <f t="shared" si="15"/>
        <v>103649.80393581193</v>
      </c>
    </row>
    <row r="480" spans="1:5" x14ac:dyDescent="0.25">
      <c r="A480" s="33" t="s">
        <v>567</v>
      </c>
      <c r="B480" s="53" t="s">
        <v>860</v>
      </c>
      <c r="C480" s="54">
        <v>517</v>
      </c>
      <c r="D480" s="54">
        <v>942822800</v>
      </c>
      <c r="E480" s="37">
        <f t="shared" si="15"/>
        <v>1823641.7794970986</v>
      </c>
    </row>
    <row r="481" spans="1:5" x14ac:dyDescent="0.25">
      <c r="A481" s="33" t="s">
        <v>568</v>
      </c>
      <c r="B481" s="53" t="s">
        <v>348</v>
      </c>
      <c r="C481" s="54">
        <v>3602</v>
      </c>
      <c r="D481" s="54">
        <v>999921900</v>
      </c>
      <c r="E481" s="37">
        <f t="shared" si="15"/>
        <v>277601.86007773457</v>
      </c>
    </row>
    <row r="482" spans="1:5" x14ac:dyDescent="0.25">
      <c r="A482" s="33" t="s">
        <v>569</v>
      </c>
      <c r="B482" s="53" t="s">
        <v>861</v>
      </c>
      <c r="C482" s="54">
        <v>1035</v>
      </c>
      <c r="D482" s="54">
        <v>247235900</v>
      </c>
      <c r="E482" s="37">
        <f t="shared" si="15"/>
        <v>238875.26570048308</v>
      </c>
    </row>
    <row r="483" spans="1:5" x14ac:dyDescent="0.25">
      <c r="A483" s="33" t="s">
        <v>570</v>
      </c>
      <c r="B483" s="53" t="s">
        <v>862</v>
      </c>
      <c r="C483" s="54">
        <v>864</v>
      </c>
      <c r="D483" s="54">
        <v>274145100</v>
      </c>
      <c r="E483" s="37">
        <f t="shared" si="15"/>
        <v>317297.56944444444</v>
      </c>
    </row>
    <row r="484" spans="1:5" x14ac:dyDescent="0.25">
      <c r="A484" s="33" t="s">
        <v>572</v>
      </c>
      <c r="B484" s="53" t="s">
        <v>424</v>
      </c>
      <c r="C484" s="54">
        <v>2480</v>
      </c>
      <c r="D484" s="54">
        <v>373640000</v>
      </c>
      <c r="E484" s="37">
        <f t="shared" si="15"/>
        <v>150661.29032258064</v>
      </c>
    </row>
    <row r="485" spans="1:5" x14ac:dyDescent="0.25">
      <c r="A485" s="33" t="s">
        <v>573</v>
      </c>
      <c r="B485" s="53" t="s">
        <v>863</v>
      </c>
      <c r="C485" s="54">
        <v>7537</v>
      </c>
      <c r="D485" s="54">
        <v>1217824500</v>
      </c>
      <c r="E485" s="37">
        <f t="shared" si="15"/>
        <v>161579.47459201273</v>
      </c>
    </row>
    <row r="486" spans="1:5" x14ac:dyDescent="0.25">
      <c r="A486" s="33" t="s">
        <v>574</v>
      </c>
      <c r="B486" s="53" t="s">
        <v>864</v>
      </c>
      <c r="C486" s="54">
        <v>2713</v>
      </c>
      <c r="D486" s="54">
        <v>495839900</v>
      </c>
      <c r="E486" s="37">
        <f t="shared" si="15"/>
        <v>182764.43051971987</v>
      </c>
    </row>
    <row r="487" spans="1:5" x14ac:dyDescent="0.25">
      <c r="A487" s="33" t="s">
        <v>575</v>
      </c>
      <c r="B487" s="53" t="s">
        <v>865</v>
      </c>
      <c r="C487" s="54">
        <v>1575</v>
      </c>
      <c r="D487" s="54">
        <v>128332700</v>
      </c>
      <c r="E487" s="37">
        <f t="shared" si="15"/>
        <v>81481.079365079364</v>
      </c>
    </row>
    <row r="488" spans="1:5" x14ac:dyDescent="0.25">
      <c r="A488" s="33" t="s">
        <v>576</v>
      </c>
      <c r="B488" s="53" t="s">
        <v>866</v>
      </c>
      <c r="C488" s="54">
        <v>1880</v>
      </c>
      <c r="D488" s="54">
        <v>613845900</v>
      </c>
      <c r="E488" s="37">
        <f t="shared" si="15"/>
        <v>326513.77659574465</v>
      </c>
    </row>
    <row r="489" spans="1:5" x14ac:dyDescent="0.25">
      <c r="A489" s="33" t="s">
        <v>577</v>
      </c>
      <c r="B489" s="53" t="s">
        <v>867</v>
      </c>
      <c r="C489" s="54">
        <v>1773</v>
      </c>
      <c r="D489" s="54">
        <v>891427800</v>
      </c>
      <c r="E489" s="37">
        <f t="shared" si="15"/>
        <v>502779.35702199664</v>
      </c>
    </row>
    <row r="490" spans="1:5" x14ac:dyDescent="0.25">
      <c r="A490" s="33" t="s">
        <v>578</v>
      </c>
      <c r="B490" s="53" t="s">
        <v>868</v>
      </c>
      <c r="C490" s="54">
        <v>1089</v>
      </c>
      <c r="D490" s="54">
        <v>233117700</v>
      </c>
      <c r="E490" s="37">
        <f t="shared" si="15"/>
        <v>214065.84022038567</v>
      </c>
    </row>
    <row r="491" spans="1:5" x14ac:dyDescent="0.25">
      <c r="A491" s="33" t="s">
        <v>579</v>
      </c>
      <c r="B491" s="53" t="s">
        <v>431</v>
      </c>
      <c r="C491" s="54">
        <v>12234</v>
      </c>
      <c r="D491" s="54">
        <v>3626486300</v>
      </c>
      <c r="E491" s="37">
        <f t="shared" si="15"/>
        <v>296426.86774562695</v>
      </c>
    </row>
    <row r="492" spans="1:5" x14ac:dyDescent="0.25">
      <c r="A492" s="33" t="s">
        <v>580</v>
      </c>
      <c r="B492" s="53" t="s">
        <v>869</v>
      </c>
      <c r="C492" s="54">
        <v>2103</v>
      </c>
      <c r="D492" s="54">
        <v>1368777100</v>
      </c>
      <c r="E492" s="37">
        <f t="shared" si="15"/>
        <v>650868.80646695197</v>
      </c>
    </row>
    <row r="493" spans="1:5" x14ac:dyDescent="0.25">
      <c r="A493" s="33" t="s">
        <v>581</v>
      </c>
      <c r="B493" s="53" t="s">
        <v>870</v>
      </c>
      <c r="C493" s="54">
        <v>1559</v>
      </c>
      <c r="D493" s="54">
        <v>337632000</v>
      </c>
      <c r="E493" s="37">
        <f t="shared" si="15"/>
        <v>216569.59589480437</v>
      </c>
    </row>
    <row r="494" spans="1:5" x14ac:dyDescent="0.25">
      <c r="A494" s="50"/>
      <c r="B494" s="49" t="s">
        <v>632</v>
      </c>
      <c r="C494" s="39">
        <f>SUM(C461:C493)</f>
        <v>230568</v>
      </c>
      <c r="D494" s="39">
        <f>SUM(D461:D493)</f>
        <v>51702903210</v>
      </c>
      <c r="E494" s="39">
        <f t="shared" si="15"/>
        <v>224241.45245654212</v>
      </c>
    </row>
    <row r="495" spans="1:5" x14ac:dyDescent="0.25">
      <c r="A495" s="50"/>
      <c r="B495" s="53"/>
      <c r="C495" s="37"/>
      <c r="D495" s="37"/>
      <c r="E495" s="37"/>
    </row>
    <row r="496" spans="1:5" x14ac:dyDescent="0.25">
      <c r="A496" s="49">
        <v>16</v>
      </c>
      <c r="B496" s="49" t="s">
        <v>634</v>
      </c>
      <c r="C496" s="37"/>
      <c r="D496" s="37"/>
      <c r="E496" s="37"/>
    </row>
    <row r="497" spans="1:5" x14ac:dyDescent="0.25">
      <c r="A497" s="33" t="s">
        <v>547</v>
      </c>
      <c r="B497" s="53" t="s">
        <v>871</v>
      </c>
      <c r="C497" s="54">
        <v>2467</v>
      </c>
      <c r="D497" s="54">
        <v>362696100</v>
      </c>
      <c r="E497" s="37">
        <f>D497/C497</f>
        <v>147019.09201459264</v>
      </c>
    </row>
    <row r="498" spans="1:5" x14ac:dyDescent="0.25">
      <c r="A498" s="33" t="s">
        <v>549</v>
      </c>
      <c r="B498" s="53" t="s">
        <v>435</v>
      </c>
      <c r="C498" s="54">
        <v>20995</v>
      </c>
      <c r="D498" s="54">
        <v>3682820800</v>
      </c>
      <c r="E498" s="37">
        <f t="shared" ref="E498:E513" si="16">D498/C498</f>
        <v>175414.18432960229</v>
      </c>
    </row>
    <row r="499" spans="1:5" x14ac:dyDescent="0.25">
      <c r="A499" s="33" t="s">
        <v>550</v>
      </c>
      <c r="B499" s="53" t="s">
        <v>872</v>
      </c>
      <c r="C499" s="54">
        <v>1622</v>
      </c>
      <c r="D499" s="54">
        <v>259382500</v>
      </c>
      <c r="E499" s="37">
        <f t="shared" si="16"/>
        <v>159915.22811344019</v>
      </c>
    </row>
    <row r="500" spans="1:5" x14ac:dyDescent="0.25">
      <c r="A500" s="33" t="s">
        <v>551</v>
      </c>
      <c r="B500" s="53" t="s">
        <v>873</v>
      </c>
      <c r="C500" s="54">
        <v>5349</v>
      </c>
      <c r="D500" s="54">
        <v>976754050</v>
      </c>
      <c r="E500" s="37">
        <f t="shared" si="16"/>
        <v>182604.98223967096</v>
      </c>
    </row>
    <row r="501" spans="1:5" x14ac:dyDescent="0.25">
      <c r="A501" s="33" t="s">
        <v>552</v>
      </c>
      <c r="B501" s="53" t="s">
        <v>438</v>
      </c>
      <c r="C501" s="54">
        <v>3667</v>
      </c>
      <c r="D501" s="54">
        <v>539021600</v>
      </c>
      <c r="E501" s="37">
        <f t="shared" si="16"/>
        <v>146992.52795200437</v>
      </c>
    </row>
    <row r="502" spans="1:5" x14ac:dyDescent="0.25">
      <c r="A502" s="33" t="s">
        <v>553</v>
      </c>
      <c r="B502" s="53" t="s">
        <v>874</v>
      </c>
      <c r="C502" s="54">
        <v>2909</v>
      </c>
      <c r="D502" s="54">
        <v>413965200</v>
      </c>
      <c r="E502" s="37">
        <f t="shared" si="16"/>
        <v>142304.98453076658</v>
      </c>
    </row>
    <row r="503" spans="1:5" x14ac:dyDescent="0.25">
      <c r="A503" s="33" t="s">
        <v>554</v>
      </c>
      <c r="B503" s="53" t="s">
        <v>440</v>
      </c>
      <c r="C503" s="54">
        <v>6208</v>
      </c>
      <c r="D503" s="54">
        <v>796387300</v>
      </c>
      <c r="E503" s="37">
        <f t="shared" si="16"/>
        <v>128284.03672680413</v>
      </c>
    </row>
    <row r="504" spans="1:5" x14ac:dyDescent="0.25">
      <c r="A504" s="33" t="s">
        <v>555</v>
      </c>
      <c r="B504" s="53" t="s">
        <v>441</v>
      </c>
      <c r="C504" s="54">
        <v>17596</v>
      </c>
      <c r="D504" s="54">
        <v>366155555</v>
      </c>
      <c r="E504" s="37">
        <f t="shared" si="16"/>
        <v>20809.022220959308</v>
      </c>
    </row>
    <row r="505" spans="1:5" x14ac:dyDescent="0.25">
      <c r="A505" s="33" t="s">
        <v>556</v>
      </c>
      <c r="B505" s="53" t="s">
        <v>875</v>
      </c>
      <c r="C505" s="54">
        <v>3690</v>
      </c>
      <c r="D505" s="54">
        <v>545766200</v>
      </c>
      <c r="E505" s="37">
        <f t="shared" si="16"/>
        <v>147904.11924119241</v>
      </c>
    </row>
    <row r="506" spans="1:5" x14ac:dyDescent="0.25">
      <c r="A506" s="33" t="s">
        <v>557</v>
      </c>
      <c r="B506" s="53" t="s">
        <v>876</v>
      </c>
      <c r="C506" s="54">
        <v>1083</v>
      </c>
      <c r="D506" s="54">
        <v>159799100</v>
      </c>
      <c r="E506" s="37">
        <f t="shared" si="16"/>
        <v>147552.2622345337</v>
      </c>
    </row>
    <row r="507" spans="1:5" x14ac:dyDescent="0.25">
      <c r="A507" s="33" t="s">
        <v>558</v>
      </c>
      <c r="B507" s="53" t="s">
        <v>877</v>
      </c>
      <c r="C507" s="54">
        <v>4304</v>
      </c>
      <c r="D507" s="54">
        <v>779066560</v>
      </c>
      <c r="E507" s="37">
        <f t="shared" si="16"/>
        <v>181009.88847583643</v>
      </c>
    </row>
    <row r="508" spans="1:5" x14ac:dyDescent="0.25">
      <c r="A508" s="33" t="s">
        <v>559</v>
      </c>
      <c r="B508" s="53" t="s">
        <v>878</v>
      </c>
      <c r="C508" s="54">
        <v>3417</v>
      </c>
      <c r="D508" s="54">
        <v>664738500</v>
      </c>
      <c r="E508" s="37">
        <f t="shared" si="16"/>
        <v>194538.63037752415</v>
      </c>
    </row>
    <row r="509" spans="1:5" x14ac:dyDescent="0.25">
      <c r="A509" s="33" t="s">
        <v>560</v>
      </c>
      <c r="B509" s="53" t="s">
        <v>879</v>
      </c>
      <c r="C509" s="54">
        <v>3122</v>
      </c>
      <c r="D509" s="54">
        <v>439711174</v>
      </c>
      <c r="E509" s="37">
        <f t="shared" si="16"/>
        <v>140842.78475336323</v>
      </c>
    </row>
    <row r="510" spans="1:5" x14ac:dyDescent="0.25">
      <c r="A510" s="33" t="s">
        <v>561</v>
      </c>
      <c r="B510" s="53" t="s">
        <v>447</v>
      </c>
      <c r="C510" s="54">
        <v>16729</v>
      </c>
      <c r="D510" s="54">
        <v>3806150600</v>
      </c>
      <c r="E510" s="37">
        <f t="shared" si="16"/>
        <v>227518.11823779065</v>
      </c>
    </row>
    <row r="511" spans="1:5" x14ac:dyDescent="0.25">
      <c r="A511" s="33" t="s">
        <v>562</v>
      </c>
      <c r="B511" s="53" t="s">
        <v>448</v>
      </c>
      <c r="C511" s="54">
        <v>9967</v>
      </c>
      <c r="D511" s="54">
        <v>1350732500</v>
      </c>
      <c r="E511" s="37">
        <f t="shared" si="16"/>
        <v>135520.46754289154</v>
      </c>
    </row>
    <row r="512" spans="1:5" x14ac:dyDescent="0.25">
      <c r="A512" s="33" t="s">
        <v>563</v>
      </c>
      <c r="B512" s="53" t="s">
        <v>880</v>
      </c>
      <c r="C512" s="54">
        <v>2960</v>
      </c>
      <c r="D512" s="54">
        <v>554397824</v>
      </c>
      <c r="E512" s="37">
        <f t="shared" si="16"/>
        <v>187296.56216216215</v>
      </c>
    </row>
    <row r="513" spans="1:5" x14ac:dyDescent="0.25">
      <c r="A513" s="50"/>
      <c r="B513" s="49" t="s">
        <v>634</v>
      </c>
      <c r="C513" s="39">
        <f>SUM(C497:C512)</f>
        <v>106085</v>
      </c>
      <c r="D513" s="39">
        <f>SUM(D497:D512)</f>
        <v>15697545563</v>
      </c>
      <c r="E513" s="39">
        <f t="shared" si="16"/>
        <v>147971.39617288022</v>
      </c>
    </row>
    <row r="514" spans="1:5" x14ac:dyDescent="0.25">
      <c r="A514" s="50"/>
      <c r="B514" s="53"/>
      <c r="C514" s="37"/>
      <c r="D514" s="37"/>
      <c r="E514" s="37"/>
    </row>
    <row r="515" spans="1:5" x14ac:dyDescent="0.25">
      <c r="A515" s="49">
        <v>17</v>
      </c>
      <c r="B515" s="49" t="s">
        <v>635</v>
      </c>
      <c r="C515" s="37"/>
      <c r="D515" s="37"/>
      <c r="E515" s="37"/>
    </row>
    <row r="516" spans="1:5" x14ac:dyDescent="0.25">
      <c r="A516" s="33" t="s">
        <v>547</v>
      </c>
      <c r="B516" s="53" t="s">
        <v>881</v>
      </c>
      <c r="C516" s="54">
        <v>1261</v>
      </c>
      <c r="D516" s="54">
        <v>169919300</v>
      </c>
      <c r="E516" s="37">
        <f>D516/C516</f>
        <v>134749.64314036479</v>
      </c>
    </row>
    <row r="517" spans="1:5" x14ac:dyDescent="0.25">
      <c r="A517" s="33" t="s">
        <v>549</v>
      </c>
      <c r="B517" s="53" t="s">
        <v>882</v>
      </c>
      <c r="C517" s="54">
        <v>2511</v>
      </c>
      <c r="D517" s="54">
        <v>205753675</v>
      </c>
      <c r="E517" s="37">
        <f t="shared" ref="E517:E531" si="17">D517/C517</f>
        <v>81940.929908403021</v>
      </c>
    </row>
    <row r="518" spans="1:5" x14ac:dyDescent="0.25">
      <c r="A518" s="33" t="s">
        <v>550</v>
      </c>
      <c r="B518" s="53" t="s">
        <v>883</v>
      </c>
      <c r="C518" s="54">
        <v>483</v>
      </c>
      <c r="D518" s="54">
        <v>81016500</v>
      </c>
      <c r="E518" s="37">
        <f t="shared" si="17"/>
        <v>167736.02484472049</v>
      </c>
    </row>
    <row r="519" spans="1:5" x14ac:dyDescent="0.25">
      <c r="A519" s="33" t="s">
        <v>551</v>
      </c>
      <c r="B519" s="53" t="s">
        <v>453</v>
      </c>
      <c r="C519" s="54">
        <v>580</v>
      </c>
      <c r="D519" s="54">
        <v>51692200</v>
      </c>
      <c r="E519" s="37">
        <f t="shared" si="17"/>
        <v>89124.482758620696</v>
      </c>
    </row>
    <row r="520" spans="1:5" x14ac:dyDescent="0.25">
      <c r="A520" s="33" t="s">
        <v>552</v>
      </c>
      <c r="B520" s="53" t="s">
        <v>884</v>
      </c>
      <c r="C520" s="54">
        <v>686</v>
      </c>
      <c r="D520" s="54">
        <v>84763600</v>
      </c>
      <c r="E520" s="37">
        <f t="shared" si="17"/>
        <v>123562.09912536443</v>
      </c>
    </row>
    <row r="521" spans="1:5" x14ac:dyDescent="0.25">
      <c r="A521" s="33" t="s">
        <v>553</v>
      </c>
      <c r="B521" s="53" t="s">
        <v>455</v>
      </c>
      <c r="C521" s="54">
        <v>580</v>
      </c>
      <c r="D521" s="54">
        <v>113085600</v>
      </c>
      <c r="E521" s="37">
        <f t="shared" si="17"/>
        <v>194975.1724137931</v>
      </c>
    </row>
    <row r="522" spans="1:5" x14ac:dyDescent="0.25">
      <c r="A522" s="33" t="s">
        <v>554</v>
      </c>
      <c r="B522" s="53" t="s">
        <v>456</v>
      </c>
      <c r="C522" s="54">
        <v>686</v>
      </c>
      <c r="D522" s="54">
        <v>64775900</v>
      </c>
      <c r="E522" s="37">
        <f t="shared" si="17"/>
        <v>94425.510204081627</v>
      </c>
    </row>
    <row r="523" spans="1:5" x14ac:dyDescent="0.25">
      <c r="A523" s="33" t="s">
        <v>555</v>
      </c>
      <c r="B523" s="53" t="s">
        <v>885</v>
      </c>
      <c r="C523" s="54">
        <v>1214</v>
      </c>
      <c r="D523" s="54">
        <v>69661500</v>
      </c>
      <c r="E523" s="37">
        <f t="shared" si="17"/>
        <v>57381.795716639208</v>
      </c>
    </row>
    <row r="524" spans="1:5" x14ac:dyDescent="0.25">
      <c r="A524" s="33" t="s">
        <v>556</v>
      </c>
      <c r="B524" s="53" t="s">
        <v>458</v>
      </c>
      <c r="C524" s="54">
        <v>4615</v>
      </c>
      <c r="D524" s="54">
        <v>473430400</v>
      </c>
      <c r="E524" s="37">
        <f t="shared" si="17"/>
        <v>102585.13542795234</v>
      </c>
    </row>
    <row r="525" spans="1:5" x14ac:dyDescent="0.25">
      <c r="A525" s="33" t="s">
        <v>557</v>
      </c>
      <c r="B525" s="53" t="s">
        <v>459</v>
      </c>
      <c r="C525" s="54">
        <v>1380</v>
      </c>
      <c r="D525" s="54">
        <v>219851800</v>
      </c>
      <c r="E525" s="37">
        <f t="shared" si="17"/>
        <v>159312.89855072464</v>
      </c>
    </row>
    <row r="526" spans="1:5" x14ac:dyDescent="0.25">
      <c r="A526" s="33" t="s">
        <v>558</v>
      </c>
      <c r="B526" s="53" t="s">
        <v>460</v>
      </c>
      <c r="C526" s="54">
        <v>2803</v>
      </c>
      <c r="D526" s="54">
        <v>502798500</v>
      </c>
      <c r="E526" s="37">
        <f t="shared" si="17"/>
        <v>179378.7013913664</v>
      </c>
    </row>
    <row r="527" spans="1:5" x14ac:dyDescent="0.25">
      <c r="A527" s="33" t="s">
        <v>559</v>
      </c>
      <c r="B527" s="53" t="s">
        <v>461</v>
      </c>
      <c r="C527" s="54">
        <v>975</v>
      </c>
      <c r="D527" s="54">
        <v>101338600</v>
      </c>
      <c r="E527" s="37">
        <f t="shared" si="17"/>
        <v>103937.02564102564</v>
      </c>
    </row>
    <row r="528" spans="1:5" x14ac:dyDescent="0.25">
      <c r="A528" s="33" t="s">
        <v>560</v>
      </c>
      <c r="B528" s="53" t="s">
        <v>462</v>
      </c>
      <c r="C528" s="54">
        <v>1570</v>
      </c>
      <c r="D528" s="54">
        <v>68648225</v>
      </c>
      <c r="E528" s="37">
        <f t="shared" si="17"/>
        <v>43724.984076433124</v>
      </c>
    </row>
    <row r="529" spans="1:5" x14ac:dyDescent="0.25">
      <c r="A529" s="33" t="s">
        <v>561</v>
      </c>
      <c r="B529" s="53" t="s">
        <v>463</v>
      </c>
      <c r="C529" s="54">
        <v>1182</v>
      </c>
      <c r="D529" s="54">
        <v>290288300</v>
      </c>
      <c r="E529" s="37">
        <f t="shared" si="17"/>
        <v>245590.77834179357</v>
      </c>
    </row>
    <row r="530" spans="1:5" x14ac:dyDescent="0.25">
      <c r="A530" s="33" t="s">
        <v>562</v>
      </c>
      <c r="B530" s="53" t="s">
        <v>886</v>
      </c>
      <c r="C530" s="54">
        <v>1040</v>
      </c>
      <c r="D530" s="54">
        <v>118308000</v>
      </c>
      <c r="E530" s="37">
        <f t="shared" si="17"/>
        <v>113757.69230769231</v>
      </c>
    </row>
    <row r="531" spans="1:5" x14ac:dyDescent="0.25">
      <c r="A531" s="50"/>
      <c r="B531" s="49" t="s">
        <v>635</v>
      </c>
      <c r="C531" s="39">
        <f>SUM(C516:C530)</f>
        <v>21566</v>
      </c>
      <c r="D531" s="39">
        <f>SUM(D516:D530)</f>
        <v>2615332100</v>
      </c>
      <c r="E531" s="39">
        <f t="shared" si="17"/>
        <v>121271.07947695446</v>
      </c>
    </row>
    <row r="532" spans="1:5" x14ac:dyDescent="0.25">
      <c r="A532" s="50"/>
      <c r="B532" s="53"/>
      <c r="C532" s="37"/>
      <c r="D532" s="37"/>
      <c r="E532" s="37"/>
    </row>
    <row r="533" spans="1:5" x14ac:dyDescent="0.25">
      <c r="A533" s="49">
        <v>18</v>
      </c>
      <c r="B533" s="49" t="s">
        <v>636</v>
      </c>
      <c r="C533" s="37"/>
      <c r="D533" s="37"/>
      <c r="E533" s="37"/>
    </row>
    <row r="534" spans="1:5" x14ac:dyDescent="0.25">
      <c r="A534" s="33" t="s">
        <v>547</v>
      </c>
      <c r="B534" s="53" t="s">
        <v>465</v>
      </c>
      <c r="C534" s="54">
        <v>4263</v>
      </c>
      <c r="D534" s="54">
        <v>1915093090</v>
      </c>
      <c r="E534" s="37">
        <f>D534/C534</f>
        <v>449236.00516068499</v>
      </c>
    </row>
    <row r="535" spans="1:5" x14ac:dyDescent="0.25">
      <c r="A535" s="33" t="s">
        <v>549</v>
      </c>
      <c r="B535" s="53" t="s">
        <v>466</v>
      </c>
      <c r="C535" s="54">
        <v>9517</v>
      </c>
      <c r="D535" s="54">
        <v>6219115600</v>
      </c>
      <c r="E535" s="37">
        <f t="shared" ref="E535:E555" si="18">D535/C535</f>
        <v>653474.37217610597</v>
      </c>
    </row>
    <row r="536" spans="1:5" x14ac:dyDescent="0.25">
      <c r="A536" s="33" t="s">
        <v>550</v>
      </c>
      <c r="B536" s="53" t="s">
        <v>887</v>
      </c>
      <c r="C536" s="54">
        <v>2550</v>
      </c>
      <c r="D536" s="54">
        <v>2349732900</v>
      </c>
      <c r="E536" s="37">
        <f t="shared" si="18"/>
        <v>921463.8823529412</v>
      </c>
    </row>
    <row r="537" spans="1:5" x14ac:dyDescent="0.25">
      <c r="A537" s="33" t="s">
        <v>551</v>
      </c>
      <c r="B537" s="53" t="s">
        <v>888</v>
      </c>
      <c r="C537" s="54">
        <v>2308</v>
      </c>
      <c r="D537" s="54">
        <v>339146000</v>
      </c>
      <c r="E537" s="37">
        <f t="shared" si="18"/>
        <v>146943.67417677643</v>
      </c>
    </row>
    <row r="538" spans="1:5" x14ac:dyDescent="0.25">
      <c r="A538" s="33" t="s">
        <v>552</v>
      </c>
      <c r="B538" s="53" t="s">
        <v>469</v>
      </c>
      <c r="C538" s="54">
        <v>4841</v>
      </c>
      <c r="D538" s="54">
        <v>2271523800</v>
      </c>
      <c r="E538" s="37">
        <f t="shared" si="18"/>
        <v>469226.1516215658</v>
      </c>
    </row>
    <row r="539" spans="1:5" x14ac:dyDescent="0.25">
      <c r="A539" s="33" t="s">
        <v>553</v>
      </c>
      <c r="B539" s="53" t="s">
        <v>470</v>
      </c>
      <c r="C539" s="54">
        <v>14670</v>
      </c>
      <c r="D539" s="54">
        <v>6785174300</v>
      </c>
      <c r="E539" s="37">
        <f t="shared" si="18"/>
        <v>462520.40218132245</v>
      </c>
    </row>
    <row r="540" spans="1:5" x14ac:dyDescent="0.25">
      <c r="A540" s="33" t="s">
        <v>554</v>
      </c>
      <c r="B540" s="53" t="s">
        <v>889</v>
      </c>
      <c r="C540" s="54">
        <v>354</v>
      </c>
      <c r="D540" s="54">
        <v>428192500</v>
      </c>
      <c r="E540" s="37">
        <f t="shared" si="18"/>
        <v>1209583.3333333333</v>
      </c>
    </row>
    <row r="541" spans="1:5" x14ac:dyDescent="0.25">
      <c r="A541" s="33" t="s">
        <v>555</v>
      </c>
      <c r="B541" s="53" t="s">
        <v>223</v>
      </c>
      <c r="C541" s="54">
        <v>18664</v>
      </c>
      <c r="D541" s="54">
        <v>6538701490</v>
      </c>
      <c r="E541" s="37">
        <f t="shared" si="18"/>
        <v>350337.62805400771</v>
      </c>
    </row>
    <row r="542" spans="1:5" x14ac:dyDescent="0.25">
      <c r="A542" s="33" t="s">
        <v>556</v>
      </c>
      <c r="B542" s="53" t="s">
        <v>472</v>
      </c>
      <c r="C542" s="54">
        <v>2309</v>
      </c>
      <c r="D542" s="54">
        <v>1173142400</v>
      </c>
      <c r="E542" s="37">
        <f t="shared" si="18"/>
        <v>508073.79818103072</v>
      </c>
    </row>
    <row r="543" spans="1:5" x14ac:dyDescent="0.25">
      <c r="A543" s="33" t="s">
        <v>557</v>
      </c>
      <c r="B543" s="53" t="s">
        <v>890</v>
      </c>
      <c r="C543" s="54">
        <v>12185</v>
      </c>
      <c r="D543" s="54">
        <v>3102489900</v>
      </c>
      <c r="E543" s="37">
        <f t="shared" si="18"/>
        <v>254615.50266721379</v>
      </c>
    </row>
    <row r="544" spans="1:5" x14ac:dyDescent="0.25">
      <c r="A544" s="33" t="s">
        <v>558</v>
      </c>
      <c r="B544" s="53" t="s">
        <v>891</v>
      </c>
      <c r="C544" s="54">
        <v>3233</v>
      </c>
      <c r="D544" s="54">
        <v>982555400</v>
      </c>
      <c r="E544" s="37">
        <f t="shared" si="18"/>
        <v>303914.44478812249</v>
      </c>
    </row>
    <row r="545" spans="1:5" x14ac:dyDescent="0.25">
      <c r="A545" s="33" t="s">
        <v>559</v>
      </c>
      <c r="B545" s="53" t="s">
        <v>892</v>
      </c>
      <c r="C545" s="54">
        <v>156</v>
      </c>
      <c r="D545" s="54">
        <v>54267100</v>
      </c>
      <c r="E545" s="37">
        <f t="shared" si="18"/>
        <v>347866.02564102563</v>
      </c>
    </row>
    <row r="546" spans="1:5" x14ac:dyDescent="0.25">
      <c r="A546" s="33" t="s">
        <v>560</v>
      </c>
      <c r="B546" s="53" t="s">
        <v>476</v>
      </c>
      <c r="C546" s="54">
        <v>6402</v>
      </c>
      <c r="D546" s="54">
        <v>3291683600</v>
      </c>
      <c r="E546" s="37">
        <f t="shared" si="18"/>
        <v>514164.88597313338</v>
      </c>
    </row>
    <row r="547" spans="1:5" x14ac:dyDescent="0.25">
      <c r="A547" s="33" t="s">
        <v>561</v>
      </c>
      <c r="B547" s="53" t="s">
        <v>893</v>
      </c>
      <c r="C547" s="54">
        <v>4965</v>
      </c>
      <c r="D547" s="54">
        <v>652711250</v>
      </c>
      <c r="E547" s="37">
        <f t="shared" si="18"/>
        <v>131462.48741188319</v>
      </c>
    </row>
    <row r="548" spans="1:5" x14ac:dyDescent="0.25">
      <c r="A548" s="33" t="s">
        <v>562</v>
      </c>
      <c r="B548" s="53" t="s">
        <v>894</v>
      </c>
      <c r="C548" s="54">
        <v>760</v>
      </c>
      <c r="D548" s="54">
        <v>619874760</v>
      </c>
      <c r="E548" s="37">
        <f t="shared" si="18"/>
        <v>815624.68421052629</v>
      </c>
    </row>
    <row r="549" spans="1:5" x14ac:dyDescent="0.25">
      <c r="A549" s="33" t="s">
        <v>563</v>
      </c>
      <c r="B549" s="53" t="s">
        <v>895</v>
      </c>
      <c r="C549" s="54">
        <v>1905</v>
      </c>
      <c r="D549" s="54">
        <v>608522634</v>
      </c>
      <c r="E549" s="37">
        <f t="shared" si="18"/>
        <v>319434.45354330709</v>
      </c>
    </row>
    <row r="550" spans="1:5" x14ac:dyDescent="0.25">
      <c r="A550" s="33" t="s">
        <v>564</v>
      </c>
      <c r="B550" s="53" t="s">
        <v>896</v>
      </c>
      <c r="C550" s="54">
        <v>256</v>
      </c>
      <c r="D550" s="54">
        <v>54397200</v>
      </c>
      <c r="E550" s="37">
        <f t="shared" si="18"/>
        <v>212489.0625</v>
      </c>
    </row>
    <row r="551" spans="1:5" x14ac:dyDescent="0.25">
      <c r="A551" s="33" t="s">
        <v>565</v>
      </c>
      <c r="B551" s="53" t="s">
        <v>897</v>
      </c>
      <c r="C551" s="54">
        <v>2647</v>
      </c>
      <c r="D551" s="54">
        <v>392274700</v>
      </c>
      <c r="E551" s="37">
        <f t="shared" si="18"/>
        <v>148195.95768794863</v>
      </c>
    </row>
    <row r="552" spans="1:5" x14ac:dyDescent="0.25">
      <c r="A552" s="33" t="s">
        <v>566</v>
      </c>
      <c r="B552" s="53" t="s">
        <v>898</v>
      </c>
      <c r="C552" s="54">
        <v>1118</v>
      </c>
      <c r="D552" s="54">
        <v>141144567</v>
      </c>
      <c r="E552" s="37">
        <f t="shared" si="18"/>
        <v>126247.37656529517</v>
      </c>
    </row>
    <row r="553" spans="1:5" x14ac:dyDescent="0.25">
      <c r="A553" s="33" t="s">
        <v>567</v>
      </c>
      <c r="B553" s="53" t="s">
        <v>483</v>
      </c>
      <c r="C553" s="54">
        <v>4973</v>
      </c>
      <c r="D553" s="54">
        <v>3362347300</v>
      </c>
      <c r="E553" s="37">
        <f t="shared" si="18"/>
        <v>676120.51075809367</v>
      </c>
    </row>
    <row r="554" spans="1:5" x14ac:dyDescent="0.25">
      <c r="A554" s="33" t="s">
        <v>568</v>
      </c>
      <c r="B554" s="53" t="s">
        <v>899</v>
      </c>
      <c r="C554" s="54">
        <v>1873</v>
      </c>
      <c r="D554" s="54">
        <v>1360790600</v>
      </c>
      <c r="E554" s="37">
        <f t="shared" si="18"/>
        <v>726529.95194874529</v>
      </c>
    </row>
    <row r="555" spans="1:5" x14ac:dyDescent="0.25">
      <c r="A555" s="50"/>
      <c r="B555" s="49" t="s">
        <v>636</v>
      </c>
      <c r="C555" s="39">
        <f>SUM(C534:C554)</f>
        <v>99949</v>
      </c>
      <c r="D555" s="39">
        <f>SUM(D534:D554)</f>
        <v>42642881091</v>
      </c>
      <c r="E555" s="39">
        <f t="shared" si="18"/>
        <v>426646.40057429287</v>
      </c>
    </row>
    <row r="556" spans="1:5" x14ac:dyDescent="0.25">
      <c r="A556" s="50"/>
      <c r="B556" s="53"/>
      <c r="C556" s="37"/>
      <c r="D556" s="37"/>
      <c r="E556" s="37"/>
    </row>
    <row r="557" spans="1:5" x14ac:dyDescent="0.25">
      <c r="A557" s="49">
        <v>19</v>
      </c>
      <c r="B557" s="49" t="s">
        <v>637</v>
      </c>
      <c r="C557" s="37"/>
      <c r="D557" s="37"/>
      <c r="E557" s="37"/>
    </row>
    <row r="558" spans="1:5" x14ac:dyDescent="0.25">
      <c r="A558" s="33" t="s">
        <v>547</v>
      </c>
      <c r="B558" s="53" t="s">
        <v>900</v>
      </c>
      <c r="C558" s="54">
        <v>197</v>
      </c>
      <c r="D558" s="54">
        <v>29775700</v>
      </c>
      <c r="E558" s="37">
        <f>D558/C558</f>
        <v>151145.6852791878</v>
      </c>
    </row>
    <row r="559" spans="1:5" x14ac:dyDescent="0.25">
      <c r="A559" s="33" t="s">
        <v>549</v>
      </c>
      <c r="B559" s="53" t="s">
        <v>486</v>
      </c>
      <c r="C559" s="54">
        <v>2027</v>
      </c>
      <c r="D559" s="54">
        <v>489772900</v>
      </c>
      <c r="E559" s="37">
        <f t="shared" ref="E559:E582" si="19">D559/C559</f>
        <v>241624.51899358659</v>
      </c>
    </row>
    <row r="560" spans="1:5" x14ac:dyDescent="0.25">
      <c r="A560" s="33" t="s">
        <v>550</v>
      </c>
      <c r="B560" s="53" t="s">
        <v>901</v>
      </c>
      <c r="C560" s="54">
        <v>277</v>
      </c>
      <c r="D560" s="54">
        <v>80609700</v>
      </c>
      <c r="E560" s="37">
        <f t="shared" si="19"/>
        <v>291009.74729241879</v>
      </c>
    </row>
    <row r="561" spans="1:5" x14ac:dyDescent="0.25">
      <c r="A561" s="33" t="s">
        <v>551</v>
      </c>
      <c r="B561" s="53" t="s">
        <v>488</v>
      </c>
      <c r="C561" s="54">
        <v>3199</v>
      </c>
      <c r="D561" s="54">
        <v>468503800</v>
      </c>
      <c r="E561" s="37">
        <f t="shared" si="19"/>
        <v>146453.20412628946</v>
      </c>
    </row>
    <row r="562" spans="1:5" x14ac:dyDescent="0.25">
      <c r="A562" s="33" t="s">
        <v>552</v>
      </c>
      <c r="B562" s="53" t="s">
        <v>489</v>
      </c>
      <c r="C562" s="54">
        <v>2353</v>
      </c>
      <c r="D562" s="54">
        <v>370694726</v>
      </c>
      <c r="E562" s="37">
        <f t="shared" si="19"/>
        <v>157541.32001699958</v>
      </c>
    </row>
    <row r="563" spans="1:5" x14ac:dyDescent="0.25">
      <c r="A563" s="33" t="s">
        <v>553</v>
      </c>
      <c r="B563" s="53" t="s">
        <v>902</v>
      </c>
      <c r="C563" s="54">
        <v>1436</v>
      </c>
      <c r="D563" s="54">
        <v>166399300</v>
      </c>
      <c r="E563" s="37">
        <f t="shared" si="19"/>
        <v>115876.94986072423</v>
      </c>
    </row>
    <row r="564" spans="1:5" x14ac:dyDescent="0.25">
      <c r="A564" s="33" t="s">
        <v>554</v>
      </c>
      <c r="B564" s="53" t="s">
        <v>491</v>
      </c>
      <c r="C564" s="54">
        <v>1161</v>
      </c>
      <c r="D564" s="54">
        <v>247906800</v>
      </c>
      <c r="E564" s="37">
        <f t="shared" si="19"/>
        <v>213528.68217054263</v>
      </c>
    </row>
    <row r="565" spans="1:5" x14ac:dyDescent="0.25">
      <c r="A565" s="33" t="s">
        <v>555</v>
      </c>
      <c r="B565" s="53" t="s">
        <v>492</v>
      </c>
      <c r="C565" s="54">
        <v>1189</v>
      </c>
      <c r="D565" s="54">
        <v>485529300</v>
      </c>
      <c r="E565" s="37">
        <f t="shared" si="19"/>
        <v>408350.96719932719</v>
      </c>
    </row>
    <row r="566" spans="1:5" x14ac:dyDescent="0.25">
      <c r="A566" s="33" t="s">
        <v>556</v>
      </c>
      <c r="B566" s="53" t="s">
        <v>903</v>
      </c>
      <c r="C566" s="54">
        <v>1319</v>
      </c>
      <c r="D566" s="54">
        <v>176813900</v>
      </c>
      <c r="E566" s="37">
        <f t="shared" si="19"/>
        <v>134051.47839272176</v>
      </c>
    </row>
    <row r="567" spans="1:5" x14ac:dyDescent="0.25">
      <c r="A567" s="33" t="s">
        <v>557</v>
      </c>
      <c r="B567" s="53" t="s">
        <v>494</v>
      </c>
      <c r="C567" s="54">
        <v>1995</v>
      </c>
      <c r="D567" s="54">
        <v>301278000</v>
      </c>
      <c r="E567" s="37">
        <f t="shared" si="19"/>
        <v>151016.54135338345</v>
      </c>
    </row>
    <row r="568" spans="1:5" x14ac:dyDescent="0.25">
      <c r="A568" s="33" t="s">
        <v>558</v>
      </c>
      <c r="B568" s="53" t="s">
        <v>495</v>
      </c>
      <c r="C568" s="54">
        <v>3190</v>
      </c>
      <c r="D568" s="54">
        <v>492341500</v>
      </c>
      <c r="E568" s="37">
        <f t="shared" si="19"/>
        <v>154339.02821316614</v>
      </c>
    </row>
    <row r="569" spans="1:5" x14ac:dyDescent="0.25">
      <c r="A569" s="33" t="s">
        <v>559</v>
      </c>
      <c r="B569" s="53" t="s">
        <v>904</v>
      </c>
      <c r="C569" s="54">
        <v>6035</v>
      </c>
      <c r="D569" s="54">
        <v>830534200</v>
      </c>
      <c r="E569" s="37">
        <f t="shared" si="19"/>
        <v>137619.58574979287</v>
      </c>
    </row>
    <row r="570" spans="1:5" x14ac:dyDescent="0.25">
      <c r="A570" s="33" t="s">
        <v>560</v>
      </c>
      <c r="B570" s="53" t="s">
        <v>497</v>
      </c>
      <c r="C570" s="54">
        <v>864</v>
      </c>
      <c r="D570" s="54">
        <v>355608400</v>
      </c>
      <c r="E570" s="37">
        <f t="shared" si="19"/>
        <v>411583.79629629629</v>
      </c>
    </row>
    <row r="571" spans="1:5" x14ac:dyDescent="0.25">
      <c r="A571" s="33" t="s">
        <v>561</v>
      </c>
      <c r="B571" s="53" t="s">
        <v>498</v>
      </c>
      <c r="C571" s="54">
        <v>1674</v>
      </c>
      <c r="D571" s="54">
        <v>174733100</v>
      </c>
      <c r="E571" s="37">
        <f t="shared" si="19"/>
        <v>104380.58542413381</v>
      </c>
    </row>
    <row r="572" spans="1:5" x14ac:dyDescent="0.25">
      <c r="A572" s="33" t="s">
        <v>562</v>
      </c>
      <c r="B572" s="53" t="s">
        <v>499</v>
      </c>
      <c r="C572" s="54">
        <v>1934</v>
      </c>
      <c r="D572" s="54">
        <v>247549800</v>
      </c>
      <c r="E572" s="37">
        <f t="shared" si="19"/>
        <v>127998.86246122027</v>
      </c>
    </row>
    <row r="573" spans="1:5" x14ac:dyDescent="0.25">
      <c r="A573" s="33" t="s">
        <v>563</v>
      </c>
      <c r="B573" s="53" t="s">
        <v>905</v>
      </c>
      <c r="C573" s="54">
        <v>803</v>
      </c>
      <c r="D573" s="54">
        <v>102800050</v>
      </c>
      <c r="E573" s="37">
        <f t="shared" si="19"/>
        <v>128019.98754669988</v>
      </c>
    </row>
    <row r="574" spans="1:5" x14ac:dyDescent="0.25">
      <c r="A574" s="33" t="s">
        <v>564</v>
      </c>
      <c r="B574" s="53" t="s">
        <v>501</v>
      </c>
      <c r="C574" s="54">
        <v>896</v>
      </c>
      <c r="D574" s="54">
        <v>115192300</v>
      </c>
      <c r="E574" s="37">
        <f t="shared" si="19"/>
        <v>128562.83482142857</v>
      </c>
    </row>
    <row r="575" spans="1:5" x14ac:dyDescent="0.25">
      <c r="A575" s="33" t="s">
        <v>565</v>
      </c>
      <c r="B575" s="53" t="s">
        <v>502</v>
      </c>
      <c r="C575" s="54">
        <v>6734</v>
      </c>
      <c r="D575" s="54">
        <v>2080259800</v>
      </c>
      <c r="E575" s="37">
        <f t="shared" si="19"/>
        <v>308918.88921888924</v>
      </c>
    </row>
    <row r="576" spans="1:5" x14ac:dyDescent="0.25">
      <c r="A576" s="33" t="s">
        <v>566</v>
      </c>
      <c r="B576" s="53" t="s">
        <v>906</v>
      </c>
      <c r="C576" s="54">
        <v>1357</v>
      </c>
      <c r="D576" s="54">
        <v>394389500</v>
      </c>
      <c r="E576" s="37">
        <f t="shared" si="19"/>
        <v>290633.3824613117</v>
      </c>
    </row>
    <row r="577" spans="1:5" x14ac:dyDescent="0.25">
      <c r="A577" s="33" t="s">
        <v>567</v>
      </c>
      <c r="B577" s="53" t="s">
        <v>504</v>
      </c>
      <c r="C577" s="54">
        <v>1810</v>
      </c>
      <c r="D577" s="54">
        <v>227806300</v>
      </c>
      <c r="E577" s="37">
        <f t="shared" si="19"/>
        <v>125859.83425414364</v>
      </c>
    </row>
    <row r="578" spans="1:5" x14ac:dyDescent="0.25">
      <c r="A578" s="33" t="s">
        <v>568</v>
      </c>
      <c r="B578" s="53" t="s">
        <v>907</v>
      </c>
      <c r="C578" s="54">
        <v>460</v>
      </c>
      <c r="D578" s="54">
        <v>52838400</v>
      </c>
      <c r="E578" s="37">
        <f t="shared" si="19"/>
        <v>114866.08695652174</v>
      </c>
    </row>
    <row r="579" spans="1:5" x14ac:dyDescent="0.25">
      <c r="A579" s="33" t="s">
        <v>569</v>
      </c>
      <c r="B579" s="53" t="s">
        <v>506</v>
      </c>
      <c r="C579" s="54">
        <v>10489</v>
      </c>
      <c r="D579" s="54">
        <v>1290935000</v>
      </c>
      <c r="E579" s="37">
        <f t="shared" si="19"/>
        <v>123075.12632281438</v>
      </c>
    </row>
    <row r="580" spans="1:5" x14ac:dyDescent="0.25">
      <c r="A580" s="33" t="s">
        <v>570</v>
      </c>
      <c r="B580" s="53" t="s">
        <v>507</v>
      </c>
      <c r="C580" s="54">
        <v>12</v>
      </c>
      <c r="D580" s="54">
        <v>1067250</v>
      </c>
      <c r="E580" s="37">
        <f t="shared" si="19"/>
        <v>88937.5</v>
      </c>
    </row>
    <row r="581" spans="1:5" x14ac:dyDescent="0.25">
      <c r="A581" s="33" t="s">
        <v>572</v>
      </c>
      <c r="B581" s="53" t="s">
        <v>508</v>
      </c>
      <c r="C581" s="54">
        <v>3844</v>
      </c>
      <c r="D581" s="54">
        <v>1228486900</v>
      </c>
      <c r="E581" s="37">
        <f t="shared" si="19"/>
        <v>319585.5619146722</v>
      </c>
    </row>
    <row r="582" spans="1:5" x14ac:dyDescent="0.25">
      <c r="A582" s="50"/>
      <c r="B582" s="49" t="s">
        <v>637</v>
      </c>
      <c r="C582" s="39">
        <f>SUM(C558:C581)</f>
        <v>55255</v>
      </c>
      <c r="D582" s="39">
        <f>SUM(D558:D581)</f>
        <v>10411826626</v>
      </c>
      <c r="E582" s="39">
        <f t="shared" si="19"/>
        <v>188432.29800018098</v>
      </c>
    </row>
    <row r="583" spans="1:5" x14ac:dyDescent="0.25">
      <c r="A583" s="50"/>
      <c r="B583" s="53"/>
      <c r="C583" s="37"/>
      <c r="D583" s="37"/>
      <c r="E583" s="37"/>
    </row>
    <row r="584" spans="1:5" x14ac:dyDescent="0.25">
      <c r="A584" s="49">
        <v>20</v>
      </c>
      <c r="B584" s="49" t="s">
        <v>638</v>
      </c>
      <c r="C584" s="37"/>
      <c r="D584" s="37"/>
      <c r="E584" s="37"/>
    </row>
    <row r="585" spans="1:5" x14ac:dyDescent="0.25">
      <c r="A585" s="33" t="s">
        <v>547</v>
      </c>
      <c r="B585" s="53" t="s">
        <v>509</v>
      </c>
      <c r="C585" s="54">
        <v>4357</v>
      </c>
      <c r="D585" s="54">
        <v>1309438100</v>
      </c>
      <c r="E585" s="37">
        <f>D585/C585</f>
        <v>300536.6307092036</v>
      </c>
    </row>
    <row r="586" spans="1:5" x14ac:dyDescent="0.25">
      <c r="A586" s="33" t="s">
        <v>549</v>
      </c>
      <c r="B586" s="53" t="s">
        <v>510</v>
      </c>
      <c r="C586" s="54">
        <v>4809</v>
      </c>
      <c r="D586" s="54">
        <v>561273600</v>
      </c>
      <c r="E586" s="37">
        <f t="shared" ref="E586:E606" si="20">D586/C586</f>
        <v>116713.16281971303</v>
      </c>
    </row>
    <row r="587" spans="1:5" x14ac:dyDescent="0.25">
      <c r="A587" s="33" t="s">
        <v>550</v>
      </c>
      <c r="B587" s="53" t="s">
        <v>511</v>
      </c>
      <c r="C587" s="54">
        <v>7461</v>
      </c>
      <c r="D587" s="54">
        <v>1342358100</v>
      </c>
      <c r="E587" s="37">
        <f t="shared" si="20"/>
        <v>179916.64656212303</v>
      </c>
    </row>
    <row r="588" spans="1:5" x14ac:dyDescent="0.25">
      <c r="A588" s="33" t="s">
        <v>551</v>
      </c>
      <c r="B588" s="53" t="s">
        <v>512</v>
      </c>
      <c r="C588" s="54">
        <v>14434</v>
      </c>
      <c r="D588" s="54">
        <v>484143000</v>
      </c>
      <c r="E588" s="37">
        <f t="shared" si="20"/>
        <v>33541.845642233617</v>
      </c>
    </row>
    <row r="589" spans="1:5" x14ac:dyDescent="0.25">
      <c r="A589" s="33" t="s">
        <v>552</v>
      </c>
      <c r="B589" s="53" t="s">
        <v>908</v>
      </c>
      <c r="C589" s="54">
        <v>2479</v>
      </c>
      <c r="D589" s="54">
        <v>208054700</v>
      </c>
      <c r="E589" s="37">
        <f t="shared" si="20"/>
        <v>83926.86567164179</v>
      </c>
    </row>
    <row r="590" spans="1:5" x14ac:dyDescent="0.25">
      <c r="A590" s="33" t="s">
        <v>553</v>
      </c>
      <c r="B590" s="53" t="s">
        <v>909</v>
      </c>
      <c r="C590" s="54">
        <v>1262</v>
      </c>
      <c r="D590" s="54">
        <v>127008700</v>
      </c>
      <c r="E590" s="37">
        <f t="shared" si="20"/>
        <v>100640.80824088748</v>
      </c>
    </row>
    <row r="591" spans="1:5" x14ac:dyDescent="0.25">
      <c r="A591" s="33" t="s">
        <v>554</v>
      </c>
      <c r="B591" s="53" t="s">
        <v>515</v>
      </c>
      <c r="C591" s="54">
        <v>5624</v>
      </c>
      <c r="D591" s="54">
        <v>690561994</v>
      </c>
      <c r="E591" s="37">
        <f t="shared" si="20"/>
        <v>122788.40576102419</v>
      </c>
    </row>
    <row r="592" spans="1:5" x14ac:dyDescent="0.25">
      <c r="A592" s="33" t="s">
        <v>555</v>
      </c>
      <c r="B592" s="53" t="s">
        <v>910</v>
      </c>
      <c r="C592" s="54">
        <v>2506</v>
      </c>
      <c r="D592" s="54">
        <v>434335400</v>
      </c>
      <c r="E592" s="37">
        <f t="shared" si="20"/>
        <v>173318.19632881085</v>
      </c>
    </row>
    <row r="593" spans="1:5" x14ac:dyDescent="0.25">
      <c r="A593" s="33" t="s">
        <v>556</v>
      </c>
      <c r="B593" s="53" t="s">
        <v>517</v>
      </c>
      <c r="C593" s="54">
        <v>9981</v>
      </c>
      <c r="D593" s="54">
        <v>1398788600</v>
      </c>
      <c r="E593" s="37">
        <f t="shared" si="20"/>
        <v>140145.13575794009</v>
      </c>
    </row>
    <row r="594" spans="1:5" x14ac:dyDescent="0.25">
      <c r="A594" s="33" t="s">
        <v>557</v>
      </c>
      <c r="B594" s="53" t="s">
        <v>911</v>
      </c>
      <c r="C594" s="54">
        <v>2387</v>
      </c>
      <c r="D594" s="54">
        <v>387993600</v>
      </c>
      <c r="E594" s="37">
        <f t="shared" si="20"/>
        <v>162544.4490992878</v>
      </c>
    </row>
    <row r="595" spans="1:5" x14ac:dyDescent="0.25">
      <c r="A595" s="33" t="s">
        <v>558</v>
      </c>
      <c r="B595" s="53" t="s">
        <v>912</v>
      </c>
      <c r="C595" s="54">
        <v>3644</v>
      </c>
      <c r="D595" s="54">
        <v>1022634000</v>
      </c>
      <c r="E595" s="37">
        <f t="shared" si="20"/>
        <v>280635.01646542264</v>
      </c>
    </row>
    <row r="596" spans="1:5" x14ac:dyDescent="0.25">
      <c r="A596" s="33" t="s">
        <v>559</v>
      </c>
      <c r="B596" s="53" t="s">
        <v>520</v>
      </c>
      <c r="C596" s="54">
        <v>9114</v>
      </c>
      <c r="D596" s="54">
        <v>1026254021</v>
      </c>
      <c r="E596" s="37">
        <f t="shared" si="20"/>
        <v>112601.93339916611</v>
      </c>
    </row>
    <row r="597" spans="1:5" x14ac:dyDescent="0.25">
      <c r="A597" s="33" t="s">
        <v>560</v>
      </c>
      <c r="B597" s="53" t="s">
        <v>521</v>
      </c>
      <c r="C597" s="54">
        <v>7024</v>
      </c>
      <c r="D597" s="54">
        <v>940192000</v>
      </c>
      <c r="E597" s="37">
        <f t="shared" si="20"/>
        <v>133854.21412300682</v>
      </c>
    </row>
    <row r="598" spans="1:5" x14ac:dyDescent="0.25">
      <c r="A598" s="33" t="s">
        <v>561</v>
      </c>
      <c r="B598" s="53" t="s">
        <v>913</v>
      </c>
      <c r="C598" s="54">
        <v>5177</v>
      </c>
      <c r="D598" s="54">
        <v>612609200</v>
      </c>
      <c r="E598" s="37">
        <f t="shared" si="20"/>
        <v>118332.85686691134</v>
      </c>
    </row>
    <row r="599" spans="1:5" x14ac:dyDescent="0.25">
      <c r="A599" s="33" t="s">
        <v>562</v>
      </c>
      <c r="B599" s="53" t="s">
        <v>914</v>
      </c>
      <c r="C599" s="54">
        <v>3311</v>
      </c>
      <c r="D599" s="54">
        <v>233339000</v>
      </c>
      <c r="E599" s="37">
        <f t="shared" si="20"/>
        <v>70473.87496224705</v>
      </c>
    </row>
    <row r="600" spans="1:5" x14ac:dyDescent="0.25">
      <c r="A600" s="33" t="s">
        <v>563</v>
      </c>
      <c r="B600" s="53" t="s">
        <v>524</v>
      </c>
      <c r="C600" s="54">
        <v>7276</v>
      </c>
      <c r="D600" s="54">
        <v>879228800</v>
      </c>
      <c r="E600" s="37">
        <f t="shared" si="20"/>
        <v>120839.5821880154</v>
      </c>
    </row>
    <row r="601" spans="1:5" x14ac:dyDescent="0.25">
      <c r="A601" s="33" t="s">
        <v>564</v>
      </c>
      <c r="B601" s="53" t="s">
        <v>126</v>
      </c>
      <c r="C601" s="54">
        <v>4778</v>
      </c>
      <c r="D601" s="54">
        <v>757866700</v>
      </c>
      <c r="E601" s="37">
        <f t="shared" si="20"/>
        <v>158615.88530766012</v>
      </c>
    </row>
    <row r="602" spans="1:5" x14ac:dyDescent="0.25">
      <c r="A602" s="33" t="s">
        <v>565</v>
      </c>
      <c r="B602" s="53" t="s">
        <v>525</v>
      </c>
      <c r="C602" s="54">
        <v>6041</v>
      </c>
      <c r="D602" s="54">
        <v>2447199800</v>
      </c>
      <c r="E602" s="37">
        <f t="shared" si="20"/>
        <v>405098.46051978151</v>
      </c>
    </row>
    <row r="603" spans="1:5" x14ac:dyDescent="0.25">
      <c r="A603" s="33" t="s">
        <v>566</v>
      </c>
      <c r="B603" s="53" t="s">
        <v>276</v>
      </c>
      <c r="C603" s="54">
        <v>16102</v>
      </c>
      <c r="D603" s="54">
        <v>737126500</v>
      </c>
      <c r="E603" s="37">
        <f t="shared" si="20"/>
        <v>45778.567879766488</v>
      </c>
    </row>
    <row r="604" spans="1:5" x14ac:dyDescent="0.25">
      <c r="A604" s="33" t="s">
        <v>567</v>
      </c>
      <c r="B604" s="53" t="s">
        <v>526</v>
      </c>
      <c r="C604" s="54">
        <v>9100</v>
      </c>
      <c r="D604" s="54">
        <v>1636037000</v>
      </c>
      <c r="E604" s="37">
        <f t="shared" si="20"/>
        <v>179784.28571428571</v>
      </c>
    </row>
    <row r="605" spans="1:5" x14ac:dyDescent="0.25">
      <c r="A605" s="33" t="s">
        <v>568</v>
      </c>
      <c r="B605" s="53" t="s">
        <v>527</v>
      </c>
      <c r="C605" s="54">
        <v>689</v>
      </c>
      <c r="D605" s="54">
        <v>1072000</v>
      </c>
      <c r="E605" s="37">
        <f t="shared" si="20"/>
        <v>1555.878084179971</v>
      </c>
    </row>
    <row r="606" spans="1:5" x14ac:dyDescent="0.25">
      <c r="A606" s="50"/>
      <c r="B606" s="49" t="s">
        <v>638</v>
      </c>
      <c r="C606" s="39">
        <f>SUM(C585:C605)</f>
        <v>127556</v>
      </c>
      <c r="D606" s="39">
        <f>SUM(D585:D605)</f>
        <v>17237514815</v>
      </c>
      <c r="E606" s="39">
        <f t="shared" si="20"/>
        <v>135136.84040735051</v>
      </c>
    </row>
    <row r="607" spans="1:5" x14ac:dyDescent="0.25">
      <c r="A607" s="50"/>
      <c r="B607" s="53"/>
      <c r="C607" s="37"/>
      <c r="D607" s="37"/>
      <c r="E607" s="37"/>
    </row>
    <row r="608" spans="1:5" x14ac:dyDescent="0.25">
      <c r="A608" s="43" t="s">
        <v>568</v>
      </c>
      <c r="B608" s="44" t="s">
        <v>639</v>
      </c>
      <c r="C608" s="37"/>
      <c r="D608" s="37"/>
      <c r="E608" s="37"/>
    </row>
    <row r="609" spans="1:5" x14ac:dyDescent="0.25">
      <c r="A609" s="33" t="s">
        <v>547</v>
      </c>
      <c r="B609" s="53" t="s">
        <v>528</v>
      </c>
      <c r="C609" s="54">
        <v>1810</v>
      </c>
      <c r="D609" s="54">
        <v>470875400</v>
      </c>
      <c r="E609" s="37">
        <f>D609/C609</f>
        <v>260152.15469613261</v>
      </c>
    </row>
    <row r="610" spans="1:5" x14ac:dyDescent="0.25">
      <c r="A610" s="33" t="s">
        <v>549</v>
      </c>
      <c r="B610" s="53" t="s">
        <v>915</v>
      </c>
      <c r="C610" s="54">
        <v>801</v>
      </c>
      <c r="D610" s="54">
        <v>144675500</v>
      </c>
      <c r="E610" s="37">
        <f t="shared" ref="E610:E631" si="21">D610/C610</f>
        <v>180618.60174781524</v>
      </c>
    </row>
    <row r="611" spans="1:5" x14ac:dyDescent="0.25">
      <c r="A611" s="33" t="s">
        <v>550</v>
      </c>
      <c r="B611" s="53" t="s">
        <v>530</v>
      </c>
      <c r="C611" s="54">
        <v>835</v>
      </c>
      <c r="D611" s="54">
        <v>100116000</v>
      </c>
      <c r="E611" s="37">
        <f t="shared" si="21"/>
        <v>119899.40119760479</v>
      </c>
    </row>
    <row r="612" spans="1:5" x14ac:dyDescent="0.25">
      <c r="A612" s="33" t="s">
        <v>551</v>
      </c>
      <c r="B612" s="53" t="s">
        <v>531</v>
      </c>
      <c r="C612" s="54">
        <v>2043</v>
      </c>
      <c r="D612" s="54">
        <v>407120894</v>
      </c>
      <c r="E612" s="37">
        <f t="shared" si="21"/>
        <v>199276.01272638276</v>
      </c>
    </row>
    <row r="613" spans="1:5" x14ac:dyDescent="0.25">
      <c r="A613" s="33" t="s">
        <v>552</v>
      </c>
      <c r="B613" s="53" t="s">
        <v>223</v>
      </c>
      <c r="C613" s="54">
        <v>1084</v>
      </c>
      <c r="D613" s="54">
        <v>330675700</v>
      </c>
      <c r="E613" s="37">
        <f t="shared" si="21"/>
        <v>305051.38376383763</v>
      </c>
    </row>
    <row r="614" spans="1:5" x14ac:dyDescent="0.25">
      <c r="A614" s="33" t="s">
        <v>553</v>
      </c>
      <c r="B614" s="53" t="s">
        <v>532</v>
      </c>
      <c r="C614" s="54">
        <v>783</v>
      </c>
      <c r="D614" s="54">
        <v>249031000</v>
      </c>
      <c r="E614" s="37">
        <f t="shared" si="21"/>
        <v>318047.25415070244</v>
      </c>
    </row>
    <row r="615" spans="1:5" x14ac:dyDescent="0.25">
      <c r="A615" s="33" t="s">
        <v>554</v>
      </c>
      <c r="B615" s="53" t="s">
        <v>190</v>
      </c>
      <c r="C615" s="54">
        <v>1804</v>
      </c>
      <c r="D615" s="54">
        <v>479956990</v>
      </c>
      <c r="E615" s="37">
        <f t="shared" si="21"/>
        <v>266051.54656319291</v>
      </c>
    </row>
    <row r="616" spans="1:5" x14ac:dyDescent="0.25">
      <c r="A616" s="33" t="s">
        <v>555</v>
      </c>
      <c r="B616" s="53" t="s">
        <v>533</v>
      </c>
      <c r="C616" s="54">
        <v>2259</v>
      </c>
      <c r="D616" s="54">
        <v>380202622</v>
      </c>
      <c r="E616" s="37">
        <f t="shared" si="21"/>
        <v>168305.72023019035</v>
      </c>
    </row>
    <row r="617" spans="1:5" x14ac:dyDescent="0.25">
      <c r="A617" s="33" t="s">
        <v>556</v>
      </c>
      <c r="B617" s="53" t="s">
        <v>534</v>
      </c>
      <c r="C617" s="54">
        <v>575</v>
      </c>
      <c r="D617" s="54">
        <v>141652300</v>
      </c>
      <c r="E617" s="37">
        <f t="shared" si="21"/>
        <v>246351.82608695651</v>
      </c>
    </row>
    <row r="618" spans="1:5" x14ac:dyDescent="0.25">
      <c r="A618" s="33" t="s">
        <v>557</v>
      </c>
      <c r="B618" s="53" t="s">
        <v>535</v>
      </c>
      <c r="C618" s="54">
        <v>1078</v>
      </c>
      <c r="D618" s="54">
        <v>219528700</v>
      </c>
      <c r="E618" s="37">
        <f t="shared" si="21"/>
        <v>203644.43413729127</v>
      </c>
    </row>
    <row r="619" spans="1:5" x14ac:dyDescent="0.25">
      <c r="A619" s="33" t="s">
        <v>558</v>
      </c>
      <c r="B619" s="53" t="s">
        <v>536</v>
      </c>
      <c r="C619" s="54">
        <v>749</v>
      </c>
      <c r="D619" s="54">
        <v>125600400</v>
      </c>
      <c r="E619" s="37">
        <f t="shared" si="21"/>
        <v>167690.78771695594</v>
      </c>
    </row>
    <row r="620" spans="1:5" x14ac:dyDescent="0.25">
      <c r="A620" s="33" t="s">
        <v>559</v>
      </c>
      <c r="B620" s="53" t="s">
        <v>537</v>
      </c>
      <c r="C620" s="54">
        <v>1966</v>
      </c>
      <c r="D620" s="54">
        <v>620670900</v>
      </c>
      <c r="E620" s="37">
        <f t="shared" si="21"/>
        <v>315702.39064089523</v>
      </c>
    </row>
    <row r="621" spans="1:5" x14ac:dyDescent="0.25">
      <c r="A621" s="33" t="s">
        <v>560</v>
      </c>
      <c r="B621" s="53" t="s">
        <v>538</v>
      </c>
      <c r="C621" s="54">
        <v>1050</v>
      </c>
      <c r="D621" s="54">
        <v>213795000</v>
      </c>
      <c r="E621" s="37">
        <f t="shared" si="21"/>
        <v>203614.28571428571</v>
      </c>
    </row>
    <row r="622" spans="1:5" x14ac:dyDescent="0.25">
      <c r="A622" s="33" t="s">
        <v>561</v>
      </c>
      <c r="B622" s="53" t="s">
        <v>539</v>
      </c>
      <c r="C622" s="54">
        <v>1094</v>
      </c>
      <c r="D622" s="54">
        <v>247000100</v>
      </c>
      <c r="E622" s="37">
        <f t="shared" si="21"/>
        <v>225777.05667276052</v>
      </c>
    </row>
    <row r="623" spans="1:5" x14ac:dyDescent="0.25">
      <c r="A623" s="33" t="s">
        <v>562</v>
      </c>
      <c r="B623" s="53" t="s">
        <v>540</v>
      </c>
      <c r="C623" s="54">
        <v>2592</v>
      </c>
      <c r="D623" s="54">
        <v>770466124</v>
      </c>
      <c r="E623" s="37">
        <f t="shared" si="21"/>
        <v>297247.73302469135</v>
      </c>
    </row>
    <row r="624" spans="1:5" x14ac:dyDescent="0.25">
      <c r="A624" s="33" t="s">
        <v>563</v>
      </c>
      <c r="B624" s="53" t="s">
        <v>110</v>
      </c>
      <c r="C624" s="54">
        <v>1981</v>
      </c>
      <c r="D624" s="54">
        <v>475676200</v>
      </c>
      <c r="E624" s="37">
        <f t="shared" si="21"/>
        <v>240119.23271075214</v>
      </c>
    </row>
    <row r="625" spans="1:5" x14ac:dyDescent="0.25">
      <c r="A625" s="33" t="s">
        <v>564</v>
      </c>
      <c r="B625" s="53" t="s">
        <v>541</v>
      </c>
      <c r="C625" s="54">
        <v>859</v>
      </c>
      <c r="D625" s="54">
        <v>106127200</v>
      </c>
      <c r="E625" s="37">
        <f t="shared" si="21"/>
        <v>123547.38067520372</v>
      </c>
    </row>
    <row r="626" spans="1:5" x14ac:dyDescent="0.25">
      <c r="A626" s="33" t="s">
        <v>566</v>
      </c>
      <c r="B626" s="53" t="s">
        <v>542</v>
      </c>
      <c r="C626" s="54">
        <v>4474</v>
      </c>
      <c r="D626" s="54">
        <v>399069500</v>
      </c>
      <c r="E626" s="37">
        <f t="shared" si="21"/>
        <v>89197.474295932057</v>
      </c>
    </row>
    <row r="627" spans="1:5" x14ac:dyDescent="0.25">
      <c r="A627" s="33" t="s">
        <v>567</v>
      </c>
      <c r="B627" s="53" t="s">
        <v>543</v>
      </c>
      <c r="C627" s="54">
        <v>1341</v>
      </c>
      <c r="D627" s="54">
        <v>229992000</v>
      </c>
      <c r="E627" s="37">
        <f t="shared" si="21"/>
        <v>171507.82997762863</v>
      </c>
    </row>
    <row r="628" spans="1:5" x14ac:dyDescent="0.25">
      <c r="A628" s="33" t="s">
        <v>568</v>
      </c>
      <c r="B628" s="53" t="s">
        <v>916</v>
      </c>
      <c r="C628" s="54">
        <v>1909</v>
      </c>
      <c r="D628" s="54">
        <v>279892160</v>
      </c>
      <c r="E628" s="37">
        <f t="shared" si="21"/>
        <v>146617.16081718178</v>
      </c>
    </row>
    <row r="629" spans="1:5" x14ac:dyDescent="0.25">
      <c r="A629" s="33" t="s">
        <v>569</v>
      </c>
      <c r="B629" s="53" t="s">
        <v>88</v>
      </c>
      <c r="C629" s="54">
        <v>2327</v>
      </c>
      <c r="D629" s="54">
        <v>559238799</v>
      </c>
      <c r="E629" s="37">
        <f t="shared" si="21"/>
        <v>240326.08465835839</v>
      </c>
    </row>
    <row r="630" spans="1:5" x14ac:dyDescent="0.25">
      <c r="A630" s="33" t="s">
        <v>570</v>
      </c>
      <c r="B630" s="53" t="s">
        <v>545</v>
      </c>
      <c r="C630" s="54">
        <v>1654</v>
      </c>
      <c r="D630" s="54">
        <v>430346750</v>
      </c>
      <c r="E630" s="37">
        <f t="shared" si="21"/>
        <v>260185.45949214027</v>
      </c>
    </row>
    <row r="631" spans="1:5" x14ac:dyDescent="0.25">
      <c r="A631" s="34"/>
      <c r="B631" s="44" t="s">
        <v>639</v>
      </c>
      <c r="C631" s="39">
        <f>SUM(C609:C630)</f>
        <v>35068</v>
      </c>
      <c r="D631" s="39">
        <f>SUM(D609:D630)</f>
        <v>7381710239</v>
      </c>
      <c r="E631" s="39">
        <f t="shared" si="21"/>
        <v>210497.04114862552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2475354</v>
      </c>
      <c r="D633" s="42">
        <f>SUM(D609:D630,D585:D605,D558:D581,D534:D554,D516:D530,D497:D512,D461:D493,D419:D457,D363:D415,D335:D359,D319:D331,D290:D315,D275:D286,D248:D271,D223:D244,D206:D219,D187:D202,D147:D183,D104:D143,D31:D100,D5:D27)</f>
        <v>568596627255</v>
      </c>
      <c r="E633" s="42">
        <f>D633/C633</f>
        <v>229703.15650004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623" workbookViewId="0">
      <selection activeCell="B635" sqref="B635:C638"/>
    </sheetView>
  </sheetViews>
  <sheetFormatPr defaultRowHeight="15" x14ac:dyDescent="0.25"/>
  <cols>
    <col min="1" max="1" width="8.7109375" customWidth="1"/>
    <col min="2" max="2" width="30.7109375" customWidth="1"/>
    <col min="3" max="3" width="15.140625" style="52" bestFit="1" customWidth="1"/>
    <col min="4" max="4" width="15.5703125" style="52" bestFit="1" customWidth="1"/>
    <col min="5" max="5" width="19.5703125" style="52" bestFit="1" customWidth="1"/>
  </cols>
  <sheetData>
    <row r="1" spans="1:5" x14ac:dyDescent="0.25">
      <c r="A1" s="64" t="s">
        <v>644</v>
      </c>
      <c r="B1" s="64"/>
      <c r="C1" s="64"/>
      <c r="D1" s="64"/>
      <c r="E1" s="64"/>
    </row>
    <row r="2" spans="1:5" x14ac:dyDescent="0.25">
      <c r="A2" s="22"/>
      <c r="B2" s="22"/>
      <c r="C2" s="22"/>
      <c r="D2" s="24"/>
      <c r="E2" s="23"/>
    </row>
    <row r="3" spans="1:5" x14ac:dyDescent="0.25">
      <c r="A3" s="22"/>
      <c r="B3" s="22"/>
      <c r="C3" s="38" t="s">
        <v>642</v>
      </c>
      <c r="D3" s="39"/>
      <c r="E3" s="38" t="s">
        <v>546</v>
      </c>
    </row>
    <row r="4" spans="1:5" x14ac:dyDescent="0.25">
      <c r="A4" s="43" t="s">
        <v>547</v>
      </c>
      <c r="B4" s="44" t="s">
        <v>548</v>
      </c>
      <c r="C4" s="38"/>
      <c r="D4" s="39"/>
      <c r="E4" s="38"/>
    </row>
    <row r="5" spans="1:5" x14ac:dyDescent="0.25">
      <c r="A5" s="33" t="s">
        <v>547</v>
      </c>
      <c r="B5" s="53" t="s">
        <v>0</v>
      </c>
      <c r="C5" s="54">
        <v>3138</v>
      </c>
      <c r="D5" s="54">
        <v>364638800</v>
      </c>
      <c r="E5" s="37">
        <f>D5/C5</f>
        <v>116201.01975780752</v>
      </c>
    </row>
    <row r="6" spans="1:5" x14ac:dyDescent="0.25">
      <c r="A6" s="33" t="s">
        <v>549</v>
      </c>
      <c r="B6" s="53" t="s">
        <v>645</v>
      </c>
      <c r="C6" s="54">
        <v>11039</v>
      </c>
      <c r="D6" s="54">
        <v>908196200</v>
      </c>
      <c r="E6" s="37">
        <f t="shared" ref="E6:E69" si="0">D6/C6</f>
        <v>82271.600688468156</v>
      </c>
    </row>
    <row r="7" spans="1:5" x14ac:dyDescent="0.25">
      <c r="A7" s="33" t="s">
        <v>550</v>
      </c>
      <c r="B7" s="53" t="s">
        <v>2</v>
      </c>
      <c r="C7" s="54">
        <v>8424</v>
      </c>
      <c r="D7" s="54">
        <v>4443305200</v>
      </c>
      <c r="E7" s="37">
        <f t="shared" si="0"/>
        <v>527457.88224121556</v>
      </c>
    </row>
    <row r="8" spans="1:5" x14ac:dyDescent="0.25">
      <c r="A8" s="33" t="s">
        <v>551</v>
      </c>
      <c r="B8" s="53" t="s">
        <v>646</v>
      </c>
      <c r="C8" s="54">
        <v>1323</v>
      </c>
      <c r="D8" s="54">
        <v>238913900</v>
      </c>
      <c r="E8" s="37">
        <f t="shared" si="0"/>
        <v>180584.95842781558</v>
      </c>
    </row>
    <row r="9" spans="1:5" x14ac:dyDescent="0.25">
      <c r="A9" s="33" t="s">
        <v>552</v>
      </c>
      <c r="B9" s="53" t="s">
        <v>4</v>
      </c>
      <c r="C9" s="54">
        <v>2498</v>
      </c>
      <c r="D9" s="54">
        <v>225996800</v>
      </c>
      <c r="E9" s="37">
        <f t="shared" si="0"/>
        <v>90471.096877502001</v>
      </c>
    </row>
    <row r="10" spans="1:5" x14ac:dyDescent="0.25">
      <c r="A10" s="33" t="s">
        <v>553</v>
      </c>
      <c r="B10" s="53" t="s">
        <v>647</v>
      </c>
      <c r="C10" s="54">
        <v>213</v>
      </c>
      <c r="D10" s="54">
        <v>25166900</v>
      </c>
      <c r="E10" s="37">
        <f t="shared" si="0"/>
        <v>118154.46009389672</v>
      </c>
    </row>
    <row r="11" spans="1:5" x14ac:dyDescent="0.25">
      <c r="A11" s="33" t="s">
        <v>554</v>
      </c>
      <c r="B11" s="53" t="s">
        <v>6</v>
      </c>
      <c r="C11" s="54">
        <v>1229</v>
      </c>
      <c r="D11" s="54">
        <v>231678700</v>
      </c>
      <c r="E11" s="37">
        <f t="shared" si="0"/>
        <v>188509.92676973148</v>
      </c>
    </row>
    <row r="12" spans="1:5" x14ac:dyDescent="0.25">
      <c r="A12" s="33" t="s">
        <v>555</v>
      </c>
      <c r="B12" s="53" t="s">
        <v>7</v>
      </c>
      <c r="C12" s="54">
        <v>13226</v>
      </c>
      <c r="D12" s="54">
        <v>1803131500</v>
      </c>
      <c r="E12" s="37">
        <f t="shared" si="0"/>
        <v>136332.33781944655</v>
      </c>
    </row>
    <row r="13" spans="1:5" x14ac:dyDescent="0.25">
      <c r="A13" s="33" t="s">
        <v>556</v>
      </c>
      <c r="B13" s="53" t="s">
        <v>8</v>
      </c>
      <c r="C13" s="54">
        <v>740</v>
      </c>
      <c r="D13" s="54">
        <v>98725100</v>
      </c>
      <c r="E13" s="37">
        <f t="shared" si="0"/>
        <v>133412.29729729731</v>
      </c>
    </row>
    <row r="14" spans="1:5" x14ac:dyDescent="0.25">
      <c r="A14" s="33" t="s">
        <v>557</v>
      </c>
      <c r="B14" s="53" t="s">
        <v>648</v>
      </c>
      <c r="C14" s="54">
        <v>666</v>
      </c>
      <c r="D14" s="54">
        <v>78084100</v>
      </c>
      <c r="E14" s="37">
        <f t="shared" si="0"/>
        <v>117243.39339339339</v>
      </c>
    </row>
    <row r="15" spans="1:5" x14ac:dyDescent="0.25">
      <c r="A15" s="33" t="s">
        <v>558</v>
      </c>
      <c r="B15" s="53" t="s">
        <v>10</v>
      </c>
      <c r="C15" s="54">
        <v>13053</v>
      </c>
      <c r="D15" s="54">
        <v>1589101800</v>
      </c>
      <c r="E15" s="37">
        <f t="shared" si="0"/>
        <v>121742.26614571363</v>
      </c>
    </row>
    <row r="16" spans="1:5" x14ac:dyDescent="0.25">
      <c r="A16" s="33" t="s">
        <v>559</v>
      </c>
      <c r="B16" s="53" t="s">
        <v>11</v>
      </c>
      <c r="C16" s="54">
        <v>8254</v>
      </c>
      <c r="D16" s="54">
        <v>844343900</v>
      </c>
      <c r="E16" s="37">
        <f t="shared" si="0"/>
        <v>102295.11751877877</v>
      </c>
    </row>
    <row r="17" spans="1:5" x14ac:dyDescent="0.25">
      <c r="A17" s="33" t="s">
        <v>560</v>
      </c>
      <c r="B17" s="53" t="s">
        <v>12</v>
      </c>
      <c r="C17" s="54">
        <v>4647</v>
      </c>
      <c r="D17" s="54">
        <v>614270700</v>
      </c>
      <c r="E17" s="37">
        <f t="shared" si="0"/>
        <v>132186.5074241446</v>
      </c>
    </row>
    <row r="18" spans="1:5" x14ac:dyDescent="0.25">
      <c r="A18" s="33" t="s">
        <v>561</v>
      </c>
      <c r="B18" s="53" t="s">
        <v>13</v>
      </c>
      <c r="C18" s="54">
        <v>2730</v>
      </c>
      <c r="D18" s="54">
        <v>667415800</v>
      </c>
      <c r="E18" s="37">
        <f t="shared" si="0"/>
        <v>244474.65201465201</v>
      </c>
    </row>
    <row r="19" spans="1:5" x14ac:dyDescent="0.25">
      <c r="A19" s="33" t="s">
        <v>562</v>
      </c>
      <c r="B19" s="53" t="s">
        <v>649</v>
      </c>
      <c r="C19" s="54">
        <v>1568</v>
      </c>
      <c r="D19" s="54">
        <v>1476492700</v>
      </c>
      <c r="E19" s="37">
        <f t="shared" si="0"/>
        <v>941640.75255102036</v>
      </c>
    </row>
    <row r="20" spans="1:5" x14ac:dyDescent="0.25">
      <c r="A20" s="33" t="s">
        <v>563</v>
      </c>
      <c r="B20" s="53" t="s">
        <v>650</v>
      </c>
      <c r="C20" s="54">
        <v>6471</v>
      </c>
      <c r="D20" s="54">
        <v>3202948900</v>
      </c>
      <c r="E20" s="37">
        <f t="shared" si="0"/>
        <v>494969.69556482771</v>
      </c>
    </row>
    <row r="21" spans="1:5" x14ac:dyDescent="0.25">
      <c r="A21" s="33" t="s">
        <v>564</v>
      </c>
      <c r="B21" s="53" t="s">
        <v>16</v>
      </c>
      <c r="C21" s="54">
        <v>2203</v>
      </c>
      <c r="D21" s="54">
        <v>246870900</v>
      </c>
      <c r="E21" s="37">
        <f t="shared" si="0"/>
        <v>112061.23467998185</v>
      </c>
    </row>
    <row r="22" spans="1:5" x14ac:dyDescent="0.25">
      <c r="A22" s="33" t="s">
        <v>565</v>
      </c>
      <c r="B22" s="53" t="s">
        <v>17</v>
      </c>
      <c r="C22" s="54">
        <v>3113</v>
      </c>
      <c r="D22" s="54">
        <v>414723500</v>
      </c>
      <c r="E22" s="37">
        <f t="shared" si="0"/>
        <v>133223.09669129457</v>
      </c>
    </row>
    <row r="23" spans="1:5" x14ac:dyDescent="0.25">
      <c r="A23" s="33" t="s">
        <v>566</v>
      </c>
      <c r="B23" s="53" t="s">
        <v>18</v>
      </c>
      <c r="C23" s="54">
        <v>5065</v>
      </c>
      <c r="D23" s="54">
        <v>360720700</v>
      </c>
      <c r="E23" s="37">
        <f t="shared" si="0"/>
        <v>71218.302073050349</v>
      </c>
    </row>
    <row r="24" spans="1:5" x14ac:dyDescent="0.25">
      <c r="A24" s="33" t="s">
        <v>567</v>
      </c>
      <c r="B24" s="53" t="s">
        <v>19</v>
      </c>
      <c r="C24" s="54">
        <v>453</v>
      </c>
      <c r="D24" s="54">
        <v>67715600</v>
      </c>
      <c r="E24" s="37">
        <f t="shared" si="0"/>
        <v>149482.56070640177</v>
      </c>
    </row>
    <row r="25" spans="1:5" x14ac:dyDescent="0.25">
      <c r="A25" s="33" t="s">
        <v>568</v>
      </c>
      <c r="B25" s="53" t="s">
        <v>20</v>
      </c>
      <c r="C25" s="54">
        <v>3731</v>
      </c>
      <c r="D25" s="54">
        <v>465068900</v>
      </c>
      <c r="E25" s="37">
        <f t="shared" si="0"/>
        <v>124649.93299383543</v>
      </c>
    </row>
    <row r="26" spans="1:5" x14ac:dyDescent="0.25">
      <c r="A26" s="33" t="s">
        <v>569</v>
      </c>
      <c r="B26" s="53" t="s">
        <v>21</v>
      </c>
      <c r="C26" s="54">
        <v>6248</v>
      </c>
      <c r="D26" s="54">
        <v>2494861000</v>
      </c>
      <c r="E26" s="37">
        <f t="shared" si="0"/>
        <v>399305.53777208709</v>
      </c>
    </row>
    <row r="27" spans="1:5" x14ac:dyDescent="0.25">
      <c r="A27" s="33" t="s">
        <v>570</v>
      </c>
      <c r="B27" s="53" t="s">
        <v>22</v>
      </c>
      <c r="C27" s="54">
        <v>652</v>
      </c>
      <c r="D27" s="54">
        <v>77249000</v>
      </c>
      <c r="E27" s="37">
        <f t="shared" si="0"/>
        <v>118480.06134969325</v>
      </c>
    </row>
    <row r="28" spans="1:5" x14ac:dyDescent="0.25">
      <c r="A28" s="40"/>
      <c r="B28" s="44" t="s">
        <v>548</v>
      </c>
      <c r="C28" s="55">
        <f>SUM(C5:C27)</f>
        <v>100684</v>
      </c>
      <c r="D28" s="55">
        <f>SUM(D5:D27)</f>
        <v>20939620600</v>
      </c>
      <c r="E28" s="39">
        <f t="shared" si="0"/>
        <v>207973.6661237138</v>
      </c>
    </row>
    <row r="29" spans="1:5" x14ac:dyDescent="0.25">
      <c r="A29" s="40"/>
      <c r="B29" s="44"/>
      <c r="C29" s="54"/>
      <c r="D29" s="54"/>
      <c r="E29" s="39"/>
    </row>
    <row r="30" spans="1:5" x14ac:dyDescent="0.25">
      <c r="A30" s="43" t="s">
        <v>549</v>
      </c>
      <c r="B30" s="44" t="s">
        <v>571</v>
      </c>
      <c r="C30" s="54"/>
      <c r="D30" s="54"/>
      <c r="E30" s="39"/>
    </row>
    <row r="31" spans="1:5" x14ac:dyDescent="0.25">
      <c r="A31" s="33" t="s">
        <v>547</v>
      </c>
      <c r="B31" s="53" t="s">
        <v>651</v>
      </c>
      <c r="C31" s="54">
        <v>2107</v>
      </c>
      <c r="D31" s="54">
        <v>1121756300</v>
      </c>
      <c r="E31" s="56">
        <f t="shared" si="0"/>
        <v>532395.01661129564</v>
      </c>
    </row>
    <row r="32" spans="1:5" x14ac:dyDescent="0.25">
      <c r="A32" s="33" t="s">
        <v>549</v>
      </c>
      <c r="B32" s="53" t="s">
        <v>652</v>
      </c>
      <c r="C32" s="54">
        <v>647</v>
      </c>
      <c r="D32" s="54">
        <v>1605454300</v>
      </c>
      <c r="E32" s="56">
        <f t="shared" si="0"/>
        <v>2481382.2256568777</v>
      </c>
    </row>
    <row r="33" spans="1:5" x14ac:dyDescent="0.25">
      <c r="A33" s="33" t="s">
        <v>550</v>
      </c>
      <c r="B33" s="53" t="s">
        <v>653</v>
      </c>
      <c r="C33" s="54">
        <v>6876</v>
      </c>
      <c r="D33" s="54">
        <v>2079827755</v>
      </c>
      <c r="E33" s="56">
        <f t="shared" si="0"/>
        <v>302476.40415939502</v>
      </c>
    </row>
    <row r="34" spans="1:5" x14ac:dyDescent="0.25">
      <c r="A34" s="33" t="s">
        <v>551</v>
      </c>
      <c r="B34" s="53" t="s">
        <v>654</v>
      </c>
      <c r="C34" s="54">
        <v>2021</v>
      </c>
      <c r="D34" s="54">
        <v>395385875</v>
      </c>
      <c r="E34" s="56">
        <f t="shared" si="0"/>
        <v>195638.73082632359</v>
      </c>
    </row>
    <row r="35" spans="1:5" x14ac:dyDescent="0.25">
      <c r="A35" s="33" t="s">
        <v>552</v>
      </c>
      <c r="B35" s="53" t="s">
        <v>655</v>
      </c>
      <c r="C35" s="54">
        <v>1546</v>
      </c>
      <c r="D35" s="54">
        <v>242047507</v>
      </c>
      <c r="E35" s="56">
        <f t="shared" si="0"/>
        <v>156563.7173350582</v>
      </c>
    </row>
    <row r="36" spans="1:5" x14ac:dyDescent="0.25">
      <c r="A36" s="33" t="s">
        <v>553</v>
      </c>
      <c r="B36" s="53" t="s">
        <v>656</v>
      </c>
      <c r="C36" s="54">
        <v>6305</v>
      </c>
      <c r="D36" s="54">
        <v>2090836700</v>
      </c>
      <c r="E36" s="56">
        <f t="shared" si="0"/>
        <v>331615.65424266458</v>
      </c>
    </row>
    <row r="37" spans="1:5" x14ac:dyDescent="0.25">
      <c r="A37" s="33" t="s">
        <v>554</v>
      </c>
      <c r="B37" s="53" t="s">
        <v>657</v>
      </c>
      <c r="C37" s="54">
        <v>2681</v>
      </c>
      <c r="D37" s="54">
        <v>2093784700</v>
      </c>
      <c r="E37" s="56">
        <f t="shared" si="0"/>
        <v>780971.54046997393</v>
      </c>
    </row>
    <row r="38" spans="1:5" x14ac:dyDescent="0.25">
      <c r="A38" s="33" t="s">
        <v>555</v>
      </c>
      <c r="B38" s="53" t="s">
        <v>658</v>
      </c>
      <c r="C38" s="54">
        <v>2710</v>
      </c>
      <c r="D38" s="54">
        <v>1614496200</v>
      </c>
      <c r="E38" s="56">
        <f t="shared" si="0"/>
        <v>595755.05535055348</v>
      </c>
    </row>
    <row r="39" spans="1:5" x14ac:dyDescent="0.25">
      <c r="A39" s="33" t="s">
        <v>556</v>
      </c>
      <c r="B39" s="53" t="s">
        <v>659</v>
      </c>
      <c r="C39" s="54">
        <v>1601</v>
      </c>
      <c r="D39" s="54">
        <v>1078919200</v>
      </c>
      <c r="E39" s="56">
        <f t="shared" si="0"/>
        <v>673903.31043098064</v>
      </c>
    </row>
    <row r="40" spans="1:5" x14ac:dyDescent="0.25">
      <c r="A40" s="33" t="s">
        <v>557</v>
      </c>
      <c r="B40" s="53" t="s">
        <v>660</v>
      </c>
      <c r="C40" s="54">
        <v>4975</v>
      </c>
      <c r="D40" s="54">
        <v>1903953900</v>
      </c>
      <c r="E40" s="56">
        <f t="shared" si="0"/>
        <v>382704.30150753766</v>
      </c>
    </row>
    <row r="41" spans="1:5" x14ac:dyDescent="0.25">
      <c r="A41" s="33" t="s">
        <v>558</v>
      </c>
      <c r="B41" s="53" t="s">
        <v>661</v>
      </c>
      <c r="C41" s="54">
        <v>4636</v>
      </c>
      <c r="D41" s="54">
        <v>1534921200</v>
      </c>
      <c r="E41" s="56">
        <f t="shared" si="0"/>
        <v>331087.4029335634</v>
      </c>
    </row>
    <row r="42" spans="1:5" x14ac:dyDescent="0.25">
      <c r="A42" s="33" t="s">
        <v>559</v>
      </c>
      <c r="B42" s="53" t="s">
        <v>662</v>
      </c>
      <c r="C42" s="54">
        <v>1916</v>
      </c>
      <c r="D42" s="54">
        <v>279467660</v>
      </c>
      <c r="E42" s="56">
        <f t="shared" si="0"/>
        <v>145859.9478079332</v>
      </c>
    </row>
    <row r="43" spans="1:5" x14ac:dyDescent="0.25">
      <c r="A43" s="33" t="s">
        <v>560</v>
      </c>
      <c r="B43" s="53" t="s">
        <v>663</v>
      </c>
      <c r="C43" s="54">
        <v>2753</v>
      </c>
      <c r="D43" s="54">
        <v>588285400</v>
      </c>
      <c r="E43" s="56">
        <f t="shared" si="0"/>
        <v>213688.8485288776</v>
      </c>
    </row>
    <row r="44" spans="1:5" x14ac:dyDescent="0.25">
      <c r="A44" s="33" t="s">
        <v>561</v>
      </c>
      <c r="B44" s="53" t="s">
        <v>664</v>
      </c>
      <c r="C44" s="54">
        <v>2275</v>
      </c>
      <c r="D44" s="54">
        <v>1180395700</v>
      </c>
      <c r="E44" s="56">
        <f t="shared" si="0"/>
        <v>518855.25274725276</v>
      </c>
    </row>
    <row r="45" spans="1:5" x14ac:dyDescent="0.25">
      <c r="A45" s="33" t="s">
        <v>562</v>
      </c>
      <c r="B45" s="53" t="s">
        <v>37</v>
      </c>
      <c r="C45" s="54">
        <v>6661</v>
      </c>
      <c r="D45" s="54">
        <v>3737817100</v>
      </c>
      <c r="E45" s="56">
        <f t="shared" si="0"/>
        <v>561149.54211079422</v>
      </c>
    </row>
    <row r="46" spans="1:5" x14ac:dyDescent="0.25">
      <c r="A46" s="33" t="s">
        <v>563</v>
      </c>
      <c r="B46" s="53" t="s">
        <v>665</v>
      </c>
      <c r="C46" s="54">
        <v>1925</v>
      </c>
      <c r="D46" s="54">
        <v>1367120100</v>
      </c>
      <c r="E46" s="56">
        <f t="shared" si="0"/>
        <v>710192.25974025973</v>
      </c>
    </row>
    <row r="47" spans="1:5" x14ac:dyDescent="0.25">
      <c r="A47" s="33" t="s">
        <v>564</v>
      </c>
      <c r="B47" s="53" t="s">
        <v>666</v>
      </c>
      <c r="C47" s="54">
        <v>10204</v>
      </c>
      <c r="D47" s="54">
        <v>4171669200</v>
      </c>
      <c r="E47" s="56">
        <f t="shared" si="0"/>
        <v>408826.85221481771</v>
      </c>
    </row>
    <row r="48" spans="1:5" x14ac:dyDescent="0.25">
      <c r="A48" s="33" t="s">
        <v>565</v>
      </c>
      <c r="B48" s="53" t="s">
        <v>667</v>
      </c>
      <c r="C48" s="54">
        <v>2075</v>
      </c>
      <c r="D48" s="54">
        <v>388905900</v>
      </c>
      <c r="E48" s="56">
        <f t="shared" si="0"/>
        <v>187424.53012048194</v>
      </c>
    </row>
    <row r="49" spans="1:5" x14ac:dyDescent="0.25">
      <c r="A49" s="33" t="s">
        <v>566</v>
      </c>
      <c r="B49" s="53" t="s">
        <v>668</v>
      </c>
      <c r="C49" s="54">
        <v>8498</v>
      </c>
      <c r="D49" s="54">
        <v>3525098500</v>
      </c>
      <c r="E49" s="56">
        <f t="shared" si="0"/>
        <v>414815.07413509063</v>
      </c>
    </row>
    <row r="50" spans="1:5" x14ac:dyDescent="0.25">
      <c r="A50" s="33" t="s">
        <v>567</v>
      </c>
      <c r="B50" s="53" t="s">
        <v>669</v>
      </c>
      <c r="C50" s="54">
        <v>3452</v>
      </c>
      <c r="D50" s="54">
        <v>4385972500</v>
      </c>
      <c r="E50" s="56">
        <f t="shared" si="0"/>
        <v>1270559.8203939744</v>
      </c>
    </row>
    <row r="51" spans="1:5" x14ac:dyDescent="0.25">
      <c r="A51" s="33" t="s">
        <v>568</v>
      </c>
      <c r="B51" s="53" t="s">
        <v>43</v>
      </c>
      <c r="C51" s="54">
        <v>5470</v>
      </c>
      <c r="D51" s="54">
        <v>890072700</v>
      </c>
      <c r="E51" s="56">
        <f t="shared" si="0"/>
        <v>162718.95795246802</v>
      </c>
    </row>
    <row r="52" spans="1:5" x14ac:dyDescent="0.25">
      <c r="A52" s="33" t="s">
        <v>569</v>
      </c>
      <c r="B52" s="53" t="s">
        <v>670</v>
      </c>
      <c r="C52" s="54">
        <v>3842</v>
      </c>
      <c r="D52" s="54">
        <v>2074105200</v>
      </c>
      <c r="E52" s="56">
        <f t="shared" si="0"/>
        <v>539850.39042165538</v>
      </c>
    </row>
    <row r="53" spans="1:5" x14ac:dyDescent="0.25">
      <c r="A53" s="33" t="s">
        <v>570</v>
      </c>
      <c r="B53" s="53" t="s">
        <v>45</v>
      </c>
      <c r="C53" s="54">
        <v>8202</v>
      </c>
      <c r="D53" s="54">
        <v>2749255400</v>
      </c>
      <c r="E53" s="56">
        <f t="shared" si="0"/>
        <v>335193.29431845894</v>
      </c>
    </row>
    <row r="54" spans="1:5" x14ac:dyDescent="0.25">
      <c r="A54" s="33" t="s">
        <v>572</v>
      </c>
      <c r="B54" s="53" t="s">
        <v>671</v>
      </c>
      <c r="C54" s="54">
        <v>1568</v>
      </c>
      <c r="D54" s="54">
        <v>1012540900</v>
      </c>
      <c r="E54" s="56">
        <f t="shared" si="0"/>
        <v>645753.125</v>
      </c>
    </row>
    <row r="55" spans="1:5" x14ac:dyDescent="0.25">
      <c r="A55" s="33" t="s">
        <v>573</v>
      </c>
      <c r="B55" s="53" t="s">
        <v>672</v>
      </c>
      <c r="C55" s="54">
        <v>3295</v>
      </c>
      <c r="D55" s="54">
        <v>1439494900</v>
      </c>
      <c r="E55" s="56">
        <f t="shared" si="0"/>
        <v>436872.50379362673</v>
      </c>
    </row>
    <row r="56" spans="1:5" x14ac:dyDescent="0.25">
      <c r="A56" s="33" t="s">
        <v>574</v>
      </c>
      <c r="B56" s="53" t="s">
        <v>673</v>
      </c>
      <c r="C56" s="54">
        <v>1118</v>
      </c>
      <c r="D56" s="54">
        <v>654232100</v>
      </c>
      <c r="E56" s="56">
        <f t="shared" si="0"/>
        <v>585180.76923076925</v>
      </c>
    </row>
    <row r="57" spans="1:5" x14ac:dyDescent="0.25">
      <c r="A57" s="33" t="s">
        <v>575</v>
      </c>
      <c r="B57" s="53" t="s">
        <v>674</v>
      </c>
      <c r="C57" s="54">
        <v>3298</v>
      </c>
      <c r="D57" s="54">
        <v>1820973500</v>
      </c>
      <c r="E57" s="56">
        <f t="shared" si="0"/>
        <v>552144.78471801092</v>
      </c>
    </row>
    <row r="58" spans="1:5" x14ac:dyDescent="0.25">
      <c r="A58" s="33" t="s">
        <v>576</v>
      </c>
      <c r="B58" s="53" t="s">
        <v>675</v>
      </c>
      <c r="C58" s="54">
        <v>1430</v>
      </c>
      <c r="D58" s="54">
        <v>1283535800</v>
      </c>
      <c r="E58" s="56">
        <f t="shared" si="0"/>
        <v>897577.48251748248</v>
      </c>
    </row>
    <row r="59" spans="1:5" x14ac:dyDescent="0.25">
      <c r="A59" s="33" t="s">
        <v>577</v>
      </c>
      <c r="B59" s="53" t="s">
        <v>676</v>
      </c>
      <c r="C59" s="54">
        <v>2443</v>
      </c>
      <c r="D59" s="54">
        <v>623636900</v>
      </c>
      <c r="E59" s="56">
        <f t="shared" si="0"/>
        <v>255275.03069995905</v>
      </c>
    </row>
    <row r="60" spans="1:5" x14ac:dyDescent="0.25">
      <c r="A60" s="33" t="s">
        <v>578</v>
      </c>
      <c r="B60" s="53" t="s">
        <v>677</v>
      </c>
      <c r="C60" s="54">
        <v>2238</v>
      </c>
      <c r="D60" s="54">
        <v>797532900</v>
      </c>
      <c r="E60" s="56">
        <f t="shared" si="0"/>
        <v>356359.65147453081</v>
      </c>
    </row>
    <row r="61" spans="1:5" x14ac:dyDescent="0.25">
      <c r="A61" s="33" t="s">
        <v>579</v>
      </c>
      <c r="B61" s="53" t="s">
        <v>678</v>
      </c>
      <c r="C61" s="54">
        <v>4426</v>
      </c>
      <c r="D61" s="54">
        <v>1410476800</v>
      </c>
      <c r="E61" s="56">
        <f t="shared" si="0"/>
        <v>318679.80117487576</v>
      </c>
    </row>
    <row r="62" spans="1:5" x14ac:dyDescent="0.25">
      <c r="A62" s="33" t="s">
        <v>580</v>
      </c>
      <c r="B62" s="53" t="s">
        <v>54</v>
      </c>
      <c r="C62" s="54">
        <v>5080</v>
      </c>
      <c r="D62" s="54">
        <v>2093002000</v>
      </c>
      <c r="E62" s="56">
        <f t="shared" si="0"/>
        <v>412008.26771653543</v>
      </c>
    </row>
    <row r="63" spans="1:5" x14ac:dyDescent="0.25">
      <c r="A63" s="33" t="s">
        <v>581</v>
      </c>
      <c r="B63" s="53" t="s">
        <v>55</v>
      </c>
      <c r="C63" s="54">
        <v>9206</v>
      </c>
      <c r="D63" s="54">
        <v>3270700400</v>
      </c>
      <c r="E63" s="56">
        <f t="shared" si="0"/>
        <v>355279.20921138389</v>
      </c>
    </row>
    <row r="64" spans="1:5" x14ac:dyDescent="0.25">
      <c r="A64" s="33" t="s">
        <v>582</v>
      </c>
      <c r="B64" s="53" t="s">
        <v>679</v>
      </c>
      <c r="C64" s="54">
        <v>2730</v>
      </c>
      <c r="D64" s="54">
        <v>490580700</v>
      </c>
      <c r="E64" s="56">
        <f t="shared" si="0"/>
        <v>179699.89010989011</v>
      </c>
    </row>
    <row r="65" spans="1:5" x14ac:dyDescent="0.25">
      <c r="A65" s="33" t="s">
        <v>583</v>
      </c>
      <c r="B65" s="53" t="s">
        <v>680</v>
      </c>
      <c r="C65" s="54">
        <v>2196</v>
      </c>
      <c r="D65" s="54">
        <v>685923900</v>
      </c>
      <c r="E65" s="56">
        <f t="shared" si="0"/>
        <v>312351.50273224042</v>
      </c>
    </row>
    <row r="66" spans="1:5" x14ac:dyDescent="0.25">
      <c r="A66" s="33" t="s">
        <v>584</v>
      </c>
      <c r="B66" s="53" t="s">
        <v>681</v>
      </c>
      <c r="C66" s="54">
        <v>2467</v>
      </c>
      <c r="D66" s="54">
        <v>1616116800</v>
      </c>
      <c r="E66" s="56">
        <f t="shared" si="0"/>
        <v>655093.96027563838</v>
      </c>
    </row>
    <row r="67" spans="1:5" x14ac:dyDescent="0.25">
      <c r="A67" s="33" t="s">
        <v>585</v>
      </c>
      <c r="B67" s="53" t="s">
        <v>682</v>
      </c>
      <c r="C67" s="54">
        <v>597</v>
      </c>
      <c r="D67" s="54">
        <v>229588690</v>
      </c>
      <c r="E67" s="56">
        <f t="shared" si="0"/>
        <v>384570.6700167504</v>
      </c>
    </row>
    <row r="68" spans="1:5" x14ac:dyDescent="0.25">
      <c r="A68" s="33" t="s">
        <v>586</v>
      </c>
      <c r="B68" s="53" t="s">
        <v>683</v>
      </c>
      <c r="C68" s="54">
        <v>4192</v>
      </c>
      <c r="D68" s="54">
        <v>1719246500</v>
      </c>
      <c r="E68" s="56">
        <f t="shared" si="0"/>
        <v>410125.59637404582</v>
      </c>
    </row>
    <row r="69" spans="1:5" x14ac:dyDescent="0.25">
      <c r="A69" s="33" t="s">
        <v>587</v>
      </c>
      <c r="B69" s="53" t="s">
        <v>684</v>
      </c>
      <c r="C69" s="54">
        <v>3745</v>
      </c>
      <c r="D69" s="54">
        <v>668415300</v>
      </c>
      <c r="E69" s="56">
        <f t="shared" si="0"/>
        <v>178482.05607476635</v>
      </c>
    </row>
    <row r="70" spans="1:5" x14ac:dyDescent="0.25">
      <c r="A70" s="33" t="s">
        <v>588</v>
      </c>
      <c r="B70" s="53" t="s">
        <v>685</v>
      </c>
      <c r="C70" s="54">
        <v>1422</v>
      </c>
      <c r="D70" s="54">
        <v>692867700</v>
      </c>
      <c r="E70" s="56">
        <f t="shared" ref="E70:E101" si="1">D70/C70</f>
        <v>487248.7341772152</v>
      </c>
    </row>
    <row r="71" spans="1:5" x14ac:dyDescent="0.25">
      <c r="A71" s="33" t="s">
        <v>589</v>
      </c>
      <c r="B71" s="53" t="s">
        <v>686</v>
      </c>
      <c r="C71" s="54">
        <v>1787</v>
      </c>
      <c r="D71" s="54">
        <v>634462200</v>
      </c>
      <c r="E71" s="56">
        <f t="shared" si="1"/>
        <v>355043.20089535532</v>
      </c>
    </row>
    <row r="72" spans="1:5" x14ac:dyDescent="0.25">
      <c r="A72" s="33" t="s">
        <v>590</v>
      </c>
      <c r="B72" s="53" t="s">
        <v>687</v>
      </c>
      <c r="C72" s="54">
        <v>4419</v>
      </c>
      <c r="D72" s="54">
        <v>2132293600</v>
      </c>
      <c r="E72" s="56">
        <f t="shared" si="1"/>
        <v>482528.53586784343</v>
      </c>
    </row>
    <row r="73" spans="1:5" x14ac:dyDescent="0.25">
      <c r="A73" s="33" t="s">
        <v>591</v>
      </c>
      <c r="B73" s="53" t="s">
        <v>688</v>
      </c>
      <c r="C73" s="54">
        <v>1917</v>
      </c>
      <c r="D73" s="54">
        <v>1165678200</v>
      </c>
      <c r="E73" s="56">
        <f t="shared" si="1"/>
        <v>608074.17840375588</v>
      </c>
    </row>
    <row r="74" spans="1:5" x14ac:dyDescent="0.25">
      <c r="A74" s="33" t="s">
        <v>592</v>
      </c>
      <c r="B74" s="53" t="s">
        <v>689</v>
      </c>
      <c r="C74" s="54">
        <v>2639</v>
      </c>
      <c r="D74" s="54">
        <v>733704800</v>
      </c>
      <c r="E74" s="56">
        <f t="shared" si="1"/>
        <v>278023.79689276242</v>
      </c>
    </row>
    <row r="75" spans="1:5" x14ac:dyDescent="0.25">
      <c r="A75" s="33" t="s">
        <v>593</v>
      </c>
      <c r="B75" s="53" t="s">
        <v>690</v>
      </c>
      <c r="C75" s="54">
        <v>3316</v>
      </c>
      <c r="D75" s="54">
        <v>868270100</v>
      </c>
      <c r="E75" s="56">
        <f t="shared" si="1"/>
        <v>261842.61158021714</v>
      </c>
    </row>
    <row r="76" spans="1:5" x14ac:dyDescent="0.25">
      <c r="A76" s="33" t="s">
        <v>594</v>
      </c>
      <c r="B76" s="53" t="s">
        <v>691</v>
      </c>
      <c r="C76" s="54">
        <v>8127</v>
      </c>
      <c r="D76" s="54">
        <v>3675154000</v>
      </c>
      <c r="E76" s="56">
        <f t="shared" si="1"/>
        <v>452215.33161068044</v>
      </c>
    </row>
    <row r="77" spans="1:5" x14ac:dyDescent="0.25">
      <c r="A77" s="33" t="s">
        <v>595</v>
      </c>
      <c r="B77" s="53" t="s">
        <v>692</v>
      </c>
      <c r="C77" s="54">
        <v>2894</v>
      </c>
      <c r="D77" s="54">
        <v>1487211600</v>
      </c>
      <c r="E77" s="56">
        <f t="shared" si="1"/>
        <v>513894.81686247408</v>
      </c>
    </row>
    <row r="78" spans="1:5" x14ac:dyDescent="0.25">
      <c r="A78" s="33" t="s">
        <v>596</v>
      </c>
      <c r="B78" s="53" t="s">
        <v>693</v>
      </c>
      <c r="C78" s="54">
        <v>5046</v>
      </c>
      <c r="D78" s="54">
        <v>2155684500</v>
      </c>
      <c r="E78" s="56">
        <f t="shared" si="1"/>
        <v>427206.59928656364</v>
      </c>
    </row>
    <row r="79" spans="1:5" x14ac:dyDescent="0.25">
      <c r="A79" s="33" t="s">
        <v>597</v>
      </c>
      <c r="B79" s="53" t="s">
        <v>694</v>
      </c>
      <c r="C79" s="54">
        <v>2500</v>
      </c>
      <c r="D79" s="54">
        <v>1246000800</v>
      </c>
      <c r="E79" s="56">
        <f t="shared" si="1"/>
        <v>498400.32</v>
      </c>
    </row>
    <row r="80" spans="1:5" x14ac:dyDescent="0.25">
      <c r="A80" s="33" t="s">
        <v>598</v>
      </c>
      <c r="B80" s="53" t="s">
        <v>72</v>
      </c>
      <c r="C80" s="54">
        <v>2863</v>
      </c>
      <c r="D80" s="54">
        <v>561116300</v>
      </c>
      <c r="E80" s="56">
        <f t="shared" si="1"/>
        <v>195988.92769821864</v>
      </c>
    </row>
    <row r="81" spans="1:5" x14ac:dyDescent="0.25">
      <c r="A81" s="33" t="s">
        <v>599</v>
      </c>
      <c r="B81" s="53" t="s">
        <v>73</v>
      </c>
      <c r="C81" s="54">
        <v>7442</v>
      </c>
      <c r="D81" s="54">
        <v>3525797000</v>
      </c>
      <c r="E81" s="56">
        <f t="shared" si="1"/>
        <v>473770.08868583717</v>
      </c>
    </row>
    <row r="82" spans="1:5" x14ac:dyDescent="0.25">
      <c r="A82" s="33" t="s">
        <v>600</v>
      </c>
      <c r="B82" s="53" t="s">
        <v>695</v>
      </c>
      <c r="C82" s="54">
        <v>3218</v>
      </c>
      <c r="D82" s="54">
        <v>1402078700</v>
      </c>
      <c r="E82" s="56">
        <f t="shared" si="1"/>
        <v>435698.78806712246</v>
      </c>
    </row>
    <row r="83" spans="1:5" x14ac:dyDescent="0.25">
      <c r="A83" s="33" t="s">
        <v>601</v>
      </c>
      <c r="B83" s="53" t="s">
        <v>696</v>
      </c>
      <c r="C83" s="54">
        <v>3294</v>
      </c>
      <c r="D83" s="54">
        <v>937848067</v>
      </c>
      <c r="E83" s="56">
        <f t="shared" si="1"/>
        <v>284714.04584092292</v>
      </c>
    </row>
    <row r="84" spans="1:5" x14ac:dyDescent="0.25">
      <c r="A84" s="33" t="s">
        <v>602</v>
      </c>
      <c r="B84" s="53" t="s">
        <v>76</v>
      </c>
      <c r="C84" s="54">
        <v>1802</v>
      </c>
      <c r="D84" s="54">
        <v>415706800</v>
      </c>
      <c r="E84" s="56">
        <f t="shared" si="1"/>
        <v>230691.89789123196</v>
      </c>
    </row>
    <row r="85" spans="1:5" x14ac:dyDescent="0.25">
      <c r="A85" s="33" t="s">
        <v>603</v>
      </c>
      <c r="B85" s="53" t="s">
        <v>697</v>
      </c>
      <c r="C85" s="54">
        <v>73</v>
      </c>
      <c r="D85" s="54">
        <v>149236700</v>
      </c>
      <c r="E85" s="56">
        <f t="shared" si="1"/>
        <v>2044338.3561643835</v>
      </c>
    </row>
    <row r="86" spans="1:5" x14ac:dyDescent="0.25">
      <c r="A86" s="33" t="s">
        <v>604</v>
      </c>
      <c r="B86" s="53" t="s">
        <v>698</v>
      </c>
      <c r="C86" s="54">
        <v>5001</v>
      </c>
      <c r="D86" s="54">
        <v>2243829900</v>
      </c>
      <c r="E86" s="56">
        <f t="shared" si="1"/>
        <v>448676.24475104979</v>
      </c>
    </row>
    <row r="87" spans="1:5" x14ac:dyDescent="0.25">
      <c r="A87" s="33" t="s">
        <v>605</v>
      </c>
      <c r="B87" s="53" t="s">
        <v>79</v>
      </c>
      <c r="C87" s="54">
        <v>4143</v>
      </c>
      <c r="D87" s="54">
        <v>775970000</v>
      </c>
      <c r="E87" s="56">
        <f t="shared" si="1"/>
        <v>187296.64494327782</v>
      </c>
    </row>
    <row r="88" spans="1:5" x14ac:dyDescent="0.25">
      <c r="A88" s="33" t="s">
        <v>606</v>
      </c>
      <c r="B88" s="53" t="s">
        <v>699</v>
      </c>
      <c r="C88" s="54">
        <v>1226</v>
      </c>
      <c r="D88" s="54">
        <v>2011867400</v>
      </c>
      <c r="E88" s="56">
        <f t="shared" si="1"/>
        <v>1641001.1419249591</v>
      </c>
    </row>
    <row r="89" spans="1:5" x14ac:dyDescent="0.25">
      <c r="A89" s="33" t="s">
        <v>607</v>
      </c>
      <c r="B89" s="53" t="s">
        <v>700</v>
      </c>
      <c r="C89" s="54">
        <v>515</v>
      </c>
      <c r="D89" s="54">
        <v>117567400</v>
      </c>
      <c r="E89" s="56">
        <f t="shared" si="1"/>
        <v>228286.21359223302</v>
      </c>
    </row>
    <row r="90" spans="1:5" x14ac:dyDescent="0.25">
      <c r="A90" s="33" t="s">
        <v>608</v>
      </c>
      <c r="B90" s="53" t="s">
        <v>82</v>
      </c>
      <c r="C90" s="54">
        <v>11284</v>
      </c>
      <c r="D90" s="54">
        <v>5242322900</v>
      </c>
      <c r="E90" s="56">
        <f t="shared" si="1"/>
        <v>464580.19319390284</v>
      </c>
    </row>
    <row r="91" spans="1:5" x14ac:dyDescent="0.25">
      <c r="A91" s="33" t="s">
        <v>609</v>
      </c>
      <c r="B91" s="53" t="s">
        <v>701</v>
      </c>
      <c r="C91" s="54">
        <v>4276</v>
      </c>
      <c r="D91" s="54">
        <v>2721651500</v>
      </c>
      <c r="E91" s="56">
        <f t="shared" si="1"/>
        <v>636494.73807296541</v>
      </c>
    </row>
    <row r="92" spans="1:5" x14ac:dyDescent="0.25">
      <c r="A92" s="33" t="s">
        <v>610</v>
      </c>
      <c r="B92" s="53" t="s">
        <v>702</v>
      </c>
      <c r="C92" s="54">
        <v>7</v>
      </c>
      <c r="D92" s="54">
        <v>1080700</v>
      </c>
      <c r="E92" s="56">
        <f t="shared" si="1"/>
        <v>154385.71428571429</v>
      </c>
    </row>
    <row r="93" spans="1:5" x14ac:dyDescent="0.25">
      <c r="A93" s="33" t="s">
        <v>611</v>
      </c>
      <c r="B93" s="53" t="s">
        <v>703</v>
      </c>
      <c r="C93" s="54">
        <v>2614</v>
      </c>
      <c r="D93" s="54">
        <v>1891001200</v>
      </c>
      <c r="E93" s="56">
        <f t="shared" si="1"/>
        <v>723412.85386381031</v>
      </c>
    </row>
    <row r="94" spans="1:5" x14ac:dyDescent="0.25">
      <c r="A94" s="33" t="s">
        <v>612</v>
      </c>
      <c r="B94" s="53" t="s">
        <v>704</v>
      </c>
      <c r="C94" s="54">
        <v>3321</v>
      </c>
      <c r="D94" s="54">
        <v>1389511900</v>
      </c>
      <c r="E94" s="56">
        <f t="shared" si="1"/>
        <v>418401.65612767241</v>
      </c>
    </row>
    <row r="95" spans="1:5" x14ac:dyDescent="0.25">
      <c r="A95" s="33" t="s">
        <v>613</v>
      </c>
      <c r="B95" s="53" t="s">
        <v>705</v>
      </c>
      <c r="C95" s="54">
        <v>2127</v>
      </c>
      <c r="D95" s="54">
        <v>385742700</v>
      </c>
      <c r="E95" s="56">
        <f t="shared" si="1"/>
        <v>181355.2891396333</v>
      </c>
    </row>
    <row r="96" spans="1:5" x14ac:dyDescent="0.25">
      <c r="A96" s="33" t="s">
        <v>614</v>
      </c>
      <c r="B96" s="53" t="s">
        <v>88</v>
      </c>
      <c r="C96" s="54">
        <v>3373</v>
      </c>
      <c r="D96" s="54">
        <v>1845384000</v>
      </c>
      <c r="E96" s="56">
        <f t="shared" si="1"/>
        <v>547104.65461013932</v>
      </c>
    </row>
    <row r="97" spans="1:5" x14ac:dyDescent="0.25">
      <c r="A97" s="33" t="s">
        <v>615</v>
      </c>
      <c r="B97" s="53" t="s">
        <v>706</v>
      </c>
      <c r="C97" s="54">
        <v>3055</v>
      </c>
      <c r="D97" s="54">
        <v>1208785300</v>
      </c>
      <c r="E97" s="56">
        <f t="shared" si="1"/>
        <v>395674.40261865791</v>
      </c>
    </row>
    <row r="98" spans="1:5" x14ac:dyDescent="0.25">
      <c r="A98" s="33" t="s">
        <v>616</v>
      </c>
      <c r="B98" s="53" t="s">
        <v>707</v>
      </c>
      <c r="C98" s="54">
        <v>1866</v>
      </c>
      <c r="D98" s="54">
        <v>1206580600</v>
      </c>
      <c r="E98" s="56">
        <f t="shared" si="1"/>
        <v>646613.39764201501</v>
      </c>
    </row>
    <row r="99" spans="1:5" x14ac:dyDescent="0.25">
      <c r="A99" s="33" t="s">
        <v>617</v>
      </c>
      <c r="B99" s="53" t="s">
        <v>708</v>
      </c>
      <c r="C99" s="54">
        <v>2486</v>
      </c>
      <c r="D99" s="54">
        <v>580734500</v>
      </c>
      <c r="E99" s="56">
        <f t="shared" si="1"/>
        <v>233601.97103781175</v>
      </c>
    </row>
    <row r="100" spans="1:5" x14ac:dyDescent="0.25">
      <c r="A100" s="33" t="s">
        <v>618</v>
      </c>
      <c r="B100" s="53" t="s">
        <v>92</v>
      </c>
      <c r="C100" s="54">
        <v>5531</v>
      </c>
      <c r="D100" s="54">
        <v>4330107100</v>
      </c>
      <c r="E100" s="56">
        <f t="shared" si="1"/>
        <v>782879.60585789185</v>
      </c>
    </row>
    <row r="101" spans="1:5" x14ac:dyDescent="0.25">
      <c r="A101" s="40"/>
      <c r="B101" s="44" t="s">
        <v>571</v>
      </c>
      <c r="C101" s="55">
        <f>SUM(C31:C100)</f>
        <v>246991</v>
      </c>
      <c r="D101" s="55">
        <f>SUM(D31:D100)</f>
        <v>108650795254</v>
      </c>
      <c r="E101" s="39">
        <f t="shared" si="1"/>
        <v>439897.79082638636</v>
      </c>
    </row>
    <row r="102" spans="1:5" x14ac:dyDescent="0.25">
      <c r="A102" s="45"/>
      <c r="B102" s="44"/>
      <c r="C102" s="55"/>
      <c r="D102" s="55"/>
      <c r="E102" s="39"/>
    </row>
    <row r="103" spans="1:5" x14ac:dyDescent="0.25">
      <c r="A103" s="46" t="s">
        <v>550</v>
      </c>
      <c r="B103" s="46" t="s">
        <v>619</v>
      </c>
      <c r="C103" s="54"/>
      <c r="D103" s="54"/>
      <c r="E103" s="37"/>
    </row>
    <row r="104" spans="1:5" x14ac:dyDescent="0.25">
      <c r="A104" s="33" t="s">
        <v>547</v>
      </c>
      <c r="B104" s="53" t="s">
        <v>93</v>
      </c>
      <c r="C104" s="54">
        <v>542</v>
      </c>
      <c r="D104" s="54">
        <v>57966201</v>
      </c>
      <c r="E104" s="37">
        <f>D104/C104</f>
        <v>106948.71033210332</v>
      </c>
    </row>
    <row r="105" spans="1:5" x14ac:dyDescent="0.25">
      <c r="A105" s="33" t="s">
        <v>549</v>
      </c>
      <c r="B105" s="53" t="s">
        <v>94</v>
      </c>
      <c r="C105" s="54">
        <v>862</v>
      </c>
      <c r="D105" s="54">
        <v>75064400</v>
      </c>
      <c r="E105" s="37">
        <f t="shared" ref="E105:E144" si="2">D105/C105</f>
        <v>87081.670533642697</v>
      </c>
    </row>
    <row r="106" spans="1:5" x14ac:dyDescent="0.25">
      <c r="A106" s="33" t="s">
        <v>550</v>
      </c>
      <c r="B106" s="53" t="s">
        <v>95</v>
      </c>
      <c r="C106" s="54">
        <v>1194</v>
      </c>
      <c r="D106" s="54">
        <v>128723960</v>
      </c>
      <c r="E106" s="37">
        <f t="shared" si="2"/>
        <v>107809.01172529314</v>
      </c>
    </row>
    <row r="107" spans="1:5" x14ac:dyDescent="0.25">
      <c r="A107" s="33" t="s">
        <v>551</v>
      </c>
      <c r="B107" s="53" t="s">
        <v>96</v>
      </c>
      <c r="C107" s="54">
        <v>3484</v>
      </c>
      <c r="D107" s="54">
        <v>503666350</v>
      </c>
      <c r="E107" s="37">
        <f t="shared" si="2"/>
        <v>144565.54247990815</v>
      </c>
    </row>
    <row r="108" spans="1:5" x14ac:dyDescent="0.25">
      <c r="A108" s="33" t="s">
        <v>552</v>
      </c>
      <c r="B108" s="53" t="s">
        <v>97</v>
      </c>
      <c r="C108" s="54">
        <v>3225</v>
      </c>
      <c r="D108" s="54">
        <v>306394100</v>
      </c>
      <c r="E108" s="37">
        <f t="shared" si="2"/>
        <v>95005.922480620153</v>
      </c>
    </row>
    <row r="109" spans="1:5" x14ac:dyDescent="0.25">
      <c r="A109" s="33" t="s">
        <v>553</v>
      </c>
      <c r="B109" s="53" t="s">
        <v>98</v>
      </c>
      <c r="C109" s="54">
        <v>6585</v>
      </c>
      <c r="D109" s="54">
        <v>1666052238</v>
      </c>
      <c r="E109" s="37">
        <f t="shared" si="2"/>
        <v>253007.17357630978</v>
      </c>
    </row>
    <row r="110" spans="1:5" x14ac:dyDescent="0.25">
      <c r="A110" s="33" t="s">
        <v>554</v>
      </c>
      <c r="B110" s="53" t="s">
        <v>99</v>
      </c>
      <c r="C110" s="54">
        <v>1189</v>
      </c>
      <c r="D110" s="54">
        <v>550034700</v>
      </c>
      <c r="E110" s="37">
        <f t="shared" si="2"/>
        <v>462602.77544154751</v>
      </c>
    </row>
    <row r="111" spans="1:5" x14ac:dyDescent="0.25">
      <c r="A111" s="33" t="s">
        <v>555</v>
      </c>
      <c r="B111" s="53" t="s">
        <v>100</v>
      </c>
      <c r="C111" s="54">
        <v>5417</v>
      </c>
      <c r="D111" s="54">
        <v>766525450</v>
      </c>
      <c r="E111" s="37">
        <f t="shared" si="2"/>
        <v>141503.68285028613</v>
      </c>
    </row>
    <row r="112" spans="1:5" x14ac:dyDescent="0.25">
      <c r="A112" s="33" t="s">
        <v>556</v>
      </c>
      <c r="B112" s="53" t="s">
        <v>101</v>
      </c>
      <c r="C112" s="54">
        <v>1559</v>
      </c>
      <c r="D112" s="54">
        <v>375242600</v>
      </c>
      <c r="E112" s="37">
        <f t="shared" si="2"/>
        <v>240694.41949967929</v>
      </c>
    </row>
    <row r="113" spans="1:5" x14ac:dyDescent="0.25">
      <c r="A113" s="33" t="s">
        <v>557</v>
      </c>
      <c r="B113" s="53" t="s">
        <v>102</v>
      </c>
      <c r="C113" s="54">
        <v>5140</v>
      </c>
      <c r="D113" s="54">
        <v>1202288600</v>
      </c>
      <c r="E113" s="37">
        <f t="shared" si="2"/>
        <v>233908.28793774318</v>
      </c>
    </row>
    <row r="114" spans="1:5" x14ac:dyDescent="0.25">
      <c r="A114" s="33" t="s">
        <v>558</v>
      </c>
      <c r="B114" s="53" t="s">
        <v>103</v>
      </c>
      <c r="C114" s="54">
        <v>1615</v>
      </c>
      <c r="D114" s="54">
        <v>441891700</v>
      </c>
      <c r="E114" s="37">
        <f t="shared" si="2"/>
        <v>273617.15170278639</v>
      </c>
    </row>
    <row r="115" spans="1:5" x14ac:dyDescent="0.25">
      <c r="A115" s="33" t="s">
        <v>559</v>
      </c>
      <c r="B115" s="53" t="s">
        <v>104</v>
      </c>
      <c r="C115" s="54">
        <v>2392</v>
      </c>
      <c r="D115" s="54">
        <v>238191900</v>
      </c>
      <c r="E115" s="37">
        <f t="shared" si="2"/>
        <v>99578.553511705686</v>
      </c>
    </row>
    <row r="116" spans="1:5" x14ac:dyDescent="0.25">
      <c r="A116" s="33" t="s">
        <v>560</v>
      </c>
      <c r="B116" s="53" t="s">
        <v>105</v>
      </c>
      <c r="C116" s="54">
        <v>15153</v>
      </c>
      <c r="D116" s="54">
        <v>2238248500</v>
      </c>
      <c r="E116" s="37">
        <f t="shared" si="2"/>
        <v>147709.92542730813</v>
      </c>
    </row>
    <row r="117" spans="1:5" x14ac:dyDescent="0.25">
      <c r="A117" s="33" t="s">
        <v>561</v>
      </c>
      <c r="B117" s="53" t="s">
        <v>709</v>
      </c>
      <c r="C117" s="54">
        <v>201</v>
      </c>
      <c r="D117" s="54">
        <v>18971100</v>
      </c>
      <c r="E117" s="37">
        <f t="shared" si="2"/>
        <v>94383.582089552234</v>
      </c>
    </row>
    <row r="118" spans="1:5" x14ac:dyDescent="0.25">
      <c r="A118" s="33" t="s">
        <v>562</v>
      </c>
      <c r="B118" s="53" t="s">
        <v>107</v>
      </c>
      <c r="C118" s="54">
        <v>4308</v>
      </c>
      <c r="D118" s="54">
        <v>505105150</v>
      </c>
      <c r="E118" s="37">
        <f t="shared" si="2"/>
        <v>117248.17780872795</v>
      </c>
    </row>
    <row r="119" spans="1:5" x14ac:dyDescent="0.25">
      <c r="A119" s="33" t="s">
        <v>563</v>
      </c>
      <c r="B119" s="53" t="s">
        <v>108</v>
      </c>
      <c r="C119" s="54">
        <v>2198</v>
      </c>
      <c r="D119" s="54">
        <v>357503300</v>
      </c>
      <c r="E119" s="37">
        <f t="shared" si="2"/>
        <v>162649.36305732484</v>
      </c>
    </row>
    <row r="120" spans="1:5" x14ac:dyDescent="0.25">
      <c r="A120" s="33" t="s">
        <v>564</v>
      </c>
      <c r="B120" s="53" t="s">
        <v>109</v>
      </c>
      <c r="C120" s="54">
        <v>3790</v>
      </c>
      <c r="D120" s="54">
        <v>1214079100</v>
      </c>
      <c r="E120" s="37">
        <f t="shared" si="2"/>
        <v>320337.49340369395</v>
      </c>
    </row>
    <row r="121" spans="1:5" x14ac:dyDescent="0.25">
      <c r="A121" s="33" t="s">
        <v>565</v>
      </c>
      <c r="B121" s="53" t="s">
        <v>110</v>
      </c>
      <c r="C121" s="54">
        <v>3423</v>
      </c>
      <c r="D121" s="54">
        <v>1141672500</v>
      </c>
      <c r="E121" s="37">
        <f t="shared" si="2"/>
        <v>333529.79842243646</v>
      </c>
    </row>
    <row r="122" spans="1:5" x14ac:dyDescent="0.25">
      <c r="A122" s="33" t="s">
        <v>566</v>
      </c>
      <c r="B122" s="53" t="s">
        <v>111</v>
      </c>
      <c r="C122" s="54">
        <v>4673</v>
      </c>
      <c r="D122" s="54">
        <v>950369400</v>
      </c>
      <c r="E122" s="37">
        <f t="shared" si="2"/>
        <v>203374.5773592981</v>
      </c>
    </row>
    <row r="123" spans="1:5" x14ac:dyDescent="0.25">
      <c r="A123" s="33" t="s">
        <v>567</v>
      </c>
      <c r="B123" s="53" t="s">
        <v>112</v>
      </c>
      <c r="C123" s="54">
        <v>7759</v>
      </c>
      <c r="D123" s="54">
        <v>1561398200</v>
      </c>
      <c r="E123" s="37">
        <f t="shared" si="2"/>
        <v>201237.04085578039</v>
      </c>
    </row>
    <row r="124" spans="1:5" x14ac:dyDescent="0.25">
      <c r="A124" s="33" t="s">
        <v>568</v>
      </c>
      <c r="B124" s="53" t="s">
        <v>710</v>
      </c>
      <c r="C124" s="54">
        <v>1535</v>
      </c>
      <c r="D124" s="54">
        <v>226717600</v>
      </c>
      <c r="E124" s="37">
        <f t="shared" si="2"/>
        <v>147698.76221498373</v>
      </c>
    </row>
    <row r="125" spans="1:5" x14ac:dyDescent="0.25">
      <c r="A125" s="33" t="s">
        <v>569</v>
      </c>
      <c r="B125" s="53" t="s">
        <v>114</v>
      </c>
      <c r="C125" s="54">
        <v>6521</v>
      </c>
      <c r="D125" s="54">
        <v>1443523800</v>
      </c>
      <c r="E125" s="37">
        <f t="shared" si="2"/>
        <v>221365.40407912896</v>
      </c>
    </row>
    <row r="126" spans="1:5" x14ac:dyDescent="0.25">
      <c r="A126" s="33" t="s">
        <v>570</v>
      </c>
      <c r="B126" s="53" t="s">
        <v>711</v>
      </c>
      <c r="C126" s="54">
        <v>3042</v>
      </c>
      <c r="D126" s="54">
        <v>248533500</v>
      </c>
      <c r="E126" s="37">
        <f t="shared" si="2"/>
        <v>81700.690335305713</v>
      </c>
    </row>
    <row r="127" spans="1:5" x14ac:dyDescent="0.25">
      <c r="A127" s="33" t="s">
        <v>572</v>
      </c>
      <c r="B127" s="53" t="s">
        <v>712</v>
      </c>
      <c r="C127" s="54">
        <v>16205</v>
      </c>
      <c r="D127" s="54">
        <v>2266822800</v>
      </c>
      <c r="E127" s="37">
        <f t="shared" si="2"/>
        <v>139884.15921012033</v>
      </c>
    </row>
    <row r="128" spans="1:5" x14ac:dyDescent="0.25">
      <c r="A128" s="33" t="s">
        <v>573</v>
      </c>
      <c r="B128" s="53" t="s">
        <v>117</v>
      </c>
      <c r="C128" s="54">
        <v>240</v>
      </c>
      <c r="D128" s="54">
        <v>39998600</v>
      </c>
      <c r="E128" s="37">
        <f t="shared" si="2"/>
        <v>166660.83333333334</v>
      </c>
    </row>
    <row r="129" spans="1:5" x14ac:dyDescent="0.25">
      <c r="A129" s="33" t="s">
        <v>574</v>
      </c>
      <c r="B129" s="53" t="s">
        <v>713</v>
      </c>
      <c r="C129" s="54">
        <v>1051</v>
      </c>
      <c r="D129" s="54">
        <v>187205750</v>
      </c>
      <c r="E129" s="37">
        <f t="shared" si="2"/>
        <v>178121.55090390105</v>
      </c>
    </row>
    <row r="130" spans="1:5" x14ac:dyDescent="0.25">
      <c r="A130" s="33" t="s">
        <v>575</v>
      </c>
      <c r="B130" s="53" t="s">
        <v>714</v>
      </c>
      <c r="C130" s="54">
        <v>2778</v>
      </c>
      <c r="D130" s="54">
        <v>270920370</v>
      </c>
      <c r="E130" s="37">
        <f t="shared" si="2"/>
        <v>97523.531317494606</v>
      </c>
    </row>
    <row r="131" spans="1:5" x14ac:dyDescent="0.25">
      <c r="A131" s="33" t="s">
        <v>576</v>
      </c>
      <c r="B131" s="53" t="s">
        <v>715</v>
      </c>
      <c r="C131" s="54">
        <v>396</v>
      </c>
      <c r="D131" s="54">
        <v>41399000</v>
      </c>
      <c r="E131" s="37">
        <f t="shared" si="2"/>
        <v>104542.92929292929</v>
      </c>
    </row>
    <row r="132" spans="1:5" x14ac:dyDescent="0.25">
      <c r="A132" s="33" t="s">
        <v>577</v>
      </c>
      <c r="B132" s="53" t="s">
        <v>121</v>
      </c>
      <c r="C132" s="54">
        <v>8108</v>
      </c>
      <c r="D132" s="54">
        <v>771925250</v>
      </c>
      <c r="E132" s="37">
        <f t="shared" si="2"/>
        <v>95205.383571780956</v>
      </c>
    </row>
    <row r="133" spans="1:5" x14ac:dyDescent="0.25">
      <c r="A133" s="33" t="s">
        <v>578</v>
      </c>
      <c r="B133" s="53" t="s">
        <v>122</v>
      </c>
      <c r="C133" s="54">
        <v>2453</v>
      </c>
      <c r="D133" s="54">
        <v>376971750</v>
      </c>
      <c r="E133" s="37">
        <f t="shared" si="2"/>
        <v>153677.84345699145</v>
      </c>
    </row>
    <row r="134" spans="1:5" x14ac:dyDescent="0.25">
      <c r="A134" s="33" t="s">
        <v>579</v>
      </c>
      <c r="B134" s="53" t="s">
        <v>716</v>
      </c>
      <c r="C134" s="54">
        <v>873</v>
      </c>
      <c r="D134" s="54">
        <v>118569400</v>
      </c>
      <c r="E134" s="37">
        <f t="shared" si="2"/>
        <v>135818.32760595647</v>
      </c>
    </row>
    <row r="135" spans="1:5" x14ac:dyDescent="0.25">
      <c r="A135" s="33" t="s">
        <v>580</v>
      </c>
      <c r="B135" s="53" t="s">
        <v>124</v>
      </c>
      <c r="C135" s="54">
        <v>2043</v>
      </c>
      <c r="D135" s="54">
        <v>387573400</v>
      </c>
      <c r="E135" s="37">
        <f t="shared" si="2"/>
        <v>189707.97846304454</v>
      </c>
    </row>
    <row r="136" spans="1:5" x14ac:dyDescent="0.25">
      <c r="A136" s="33" t="s">
        <v>581</v>
      </c>
      <c r="B136" s="53" t="s">
        <v>125</v>
      </c>
      <c r="C136" s="54">
        <v>4605</v>
      </c>
      <c r="D136" s="54">
        <v>669451800</v>
      </c>
      <c r="E136" s="37">
        <f t="shared" si="2"/>
        <v>145374.98371335506</v>
      </c>
    </row>
    <row r="137" spans="1:5" x14ac:dyDescent="0.25">
      <c r="A137" s="33" t="s">
        <v>582</v>
      </c>
      <c r="B137" s="53" t="s">
        <v>126</v>
      </c>
      <c r="C137" s="54">
        <v>1173</v>
      </c>
      <c r="D137" s="54">
        <v>374402750</v>
      </c>
      <c r="E137" s="37">
        <f t="shared" si="2"/>
        <v>319183.93009377667</v>
      </c>
    </row>
    <row r="138" spans="1:5" x14ac:dyDescent="0.25">
      <c r="A138" s="33" t="s">
        <v>583</v>
      </c>
      <c r="B138" s="53" t="s">
        <v>127</v>
      </c>
      <c r="C138" s="54">
        <v>2346</v>
      </c>
      <c r="D138" s="54">
        <v>692736900</v>
      </c>
      <c r="E138" s="37">
        <f t="shared" si="2"/>
        <v>295284.27109974425</v>
      </c>
    </row>
    <row r="139" spans="1:5" x14ac:dyDescent="0.25">
      <c r="A139" s="33" t="s">
        <v>584</v>
      </c>
      <c r="B139" s="53" t="s">
        <v>88</v>
      </c>
      <c r="C139" s="54">
        <v>328</v>
      </c>
      <c r="D139" s="54">
        <v>100429200</v>
      </c>
      <c r="E139" s="37">
        <f t="shared" si="2"/>
        <v>306186.58536585368</v>
      </c>
    </row>
    <row r="140" spans="1:5" x14ac:dyDescent="0.25">
      <c r="A140" s="33" t="s">
        <v>585</v>
      </c>
      <c r="B140" s="53" t="s">
        <v>128</v>
      </c>
      <c r="C140" s="54">
        <v>3107</v>
      </c>
      <c r="D140" s="54">
        <v>461029700</v>
      </c>
      <c r="E140" s="37">
        <f t="shared" si="2"/>
        <v>148384.19697457354</v>
      </c>
    </row>
    <row r="141" spans="1:5" x14ac:dyDescent="0.25">
      <c r="A141" s="33" t="s">
        <v>586</v>
      </c>
      <c r="B141" s="53" t="s">
        <v>129</v>
      </c>
      <c r="C141" s="54">
        <v>10944</v>
      </c>
      <c r="D141" s="54">
        <v>1034948300</v>
      </c>
      <c r="E141" s="37">
        <f t="shared" si="2"/>
        <v>94567.644371345028</v>
      </c>
    </row>
    <row r="142" spans="1:5" x14ac:dyDescent="0.25">
      <c r="A142" s="33" t="s">
        <v>587</v>
      </c>
      <c r="B142" s="53" t="s">
        <v>130</v>
      </c>
      <c r="C142" s="54">
        <v>505</v>
      </c>
      <c r="D142" s="54">
        <v>142909900</v>
      </c>
      <c r="E142" s="37">
        <f t="shared" si="2"/>
        <v>282989.90099009901</v>
      </c>
    </row>
    <row r="143" spans="1:5" x14ac:dyDescent="0.25">
      <c r="A143" s="33" t="s">
        <v>588</v>
      </c>
      <c r="B143" s="53" t="s">
        <v>717</v>
      </c>
      <c r="C143" s="54">
        <v>117</v>
      </c>
      <c r="D143" s="54">
        <v>11462800</v>
      </c>
      <c r="E143" s="37">
        <f t="shared" si="2"/>
        <v>97972.649572649578</v>
      </c>
    </row>
    <row r="144" spans="1:5" x14ac:dyDescent="0.25">
      <c r="A144" s="36"/>
      <c r="B144" s="46" t="s">
        <v>619</v>
      </c>
      <c r="C144" s="55">
        <f>SUM(C104:C143)</f>
        <v>143079</v>
      </c>
      <c r="D144" s="55">
        <f>SUM(D104:D143)</f>
        <v>24166922019</v>
      </c>
      <c r="E144" s="39">
        <f t="shared" si="2"/>
        <v>168906.14289308703</v>
      </c>
    </row>
    <row r="145" spans="1:5" x14ac:dyDescent="0.25">
      <c r="A145" s="45"/>
      <c r="B145" s="53"/>
      <c r="C145" s="54"/>
      <c r="D145" s="54"/>
      <c r="E145" s="37"/>
    </row>
    <row r="146" spans="1:5" x14ac:dyDescent="0.25">
      <c r="A146" s="46" t="s">
        <v>551</v>
      </c>
      <c r="B146" s="46" t="s">
        <v>620</v>
      </c>
      <c r="C146" s="54"/>
      <c r="D146" s="54"/>
      <c r="E146" s="37"/>
    </row>
    <row r="147" spans="1:5" x14ac:dyDescent="0.25">
      <c r="A147" s="33" t="s">
        <v>547</v>
      </c>
      <c r="B147" s="53" t="s">
        <v>718</v>
      </c>
      <c r="C147" s="54">
        <v>2995</v>
      </c>
      <c r="D147" s="54">
        <v>293651150</v>
      </c>
      <c r="E147" s="37">
        <f>D147/C147</f>
        <v>98047.128547579297</v>
      </c>
    </row>
    <row r="148" spans="1:5" x14ac:dyDescent="0.25">
      <c r="A148" s="33" t="s">
        <v>549</v>
      </c>
      <c r="B148" s="53" t="s">
        <v>719</v>
      </c>
      <c r="C148" s="54">
        <v>0</v>
      </c>
      <c r="D148" s="57">
        <v>0</v>
      </c>
      <c r="E148" s="37">
        <v>0</v>
      </c>
    </row>
    <row r="149" spans="1:5" x14ac:dyDescent="0.25">
      <c r="A149" s="33" t="s">
        <v>550</v>
      </c>
      <c r="B149" s="53" t="s">
        <v>720</v>
      </c>
      <c r="C149" s="54">
        <v>2023</v>
      </c>
      <c r="D149" s="54">
        <v>217446600</v>
      </c>
      <c r="E149" s="37">
        <f t="shared" ref="E149:E184" si="3">D149/C149</f>
        <v>107487.19723183391</v>
      </c>
    </row>
    <row r="150" spans="1:5" x14ac:dyDescent="0.25">
      <c r="A150" s="33" t="s">
        <v>551</v>
      </c>
      <c r="B150" s="53" t="s">
        <v>721</v>
      </c>
      <c r="C150" s="54">
        <v>3389</v>
      </c>
      <c r="D150" s="54">
        <v>296793900</v>
      </c>
      <c r="E150" s="37">
        <f t="shared" si="3"/>
        <v>87575.656535851289</v>
      </c>
    </row>
    <row r="151" spans="1:5" x14ac:dyDescent="0.25">
      <c r="A151" s="33" t="s">
        <v>552</v>
      </c>
      <c r="B151" s="53" t="s">
        <v>722</v>
      </c>
      <c r="C151" s="54">
        <v>2472</v>
      </c>
      <c r="D151" s="54">
        <v>323426100</v>
      </c>
      <c r="E151" s="37">
        <f t="shared" si="3"/>
        <v>130835.80097087378</v>
      </c>
    </row>
    <row r="152" spans="1:5" x14ac:dyDescent="0.25">
      <c r="A152" s="33" t="s">
        <v>553</v>
      </c>
      <c r="B152" s="53" t="s">
        <v>137</v>
      </c>
      <c r="C152" s="54">
        <v>1684</v>
      </c>
      <c r="D152" s="54">
        <v>173662500</v>
      </c>
      <c r="E152" s="37">
        <f t="shared" si="3"/>
        <v>103125</v>
      </c>
    </row>
    <row r="153" spans="1:5" x14ac:dyDescent="0.25">
      <c r="A153" s="33" t="s">
        <v>554</v>
      </c>
      <c r="B153" s="53" t="s">
        <v>723</v>
      </c>
      <c r="C153" s="54">
        <v>687</v>
      </c>
      <c r="D153" s="54">
        <v>52298600</v>
      </c>
      <c r="E153" s="37">
        <f t="shared" si="3"/>
        <v>76126.055312954879</v>
      </c>
    </row>
    <row r="154" spans="1:5" x14ac:dyDescent="0.25">
      <c r="A154" s="33" t="s">
        <v>555</v>
      </c>
      <c r="B154" s="53" t="s">
        <v>139</v>
      </c>
      <c r="C154" s="54">
        <v>20108</v>
      </c>
      <c r="D154" s="54">
        <v>527807860</v>
      </c>
      <c r="E154" s="37">
        <f t="shared" si="3"/>
        <v>26248.650288442412</v>
      </c>
    </row>
    <row r="155" spans="1:5" x14ac:dyDescent="0.25">
      <c r="A155" s="33" t="s">
        <v>556</v>
      </c>
      <c r="B155" s="53" t="s">
        <v>724</v>
      </c>
      <c r="C155" s="54">
        <v>23656</v>
      </c>
      <c r="D155" s="54">
        <v>3308106300</v>
      </c>
      <c r="E155" s="37">
        <f t="shared" si="3"/>
        <v>139842.16689212038</v>
      </c>
    </row>
    <row r="156" spans="1:5" x14ac:dyDescent="0.25">
      <c r="A156" s="33" t="s">
        <v>557</v>
      </c>
      <c r="B156" s="53" t="s">
        <v>725</v>
      </c>
      <c r="C156" s="54">
        <v>448</v>
      </c>
      <c r="D156" s="54">
        <v>39444536</v>
      </c>
      <c r="E156" s="37">
        <f t="shared" si="3"/>
        <v>88045.83928571429</v>
      </c>
    </row>
    <row r="157" spans="1:5" x14ac:dyDescent="0.25">
      <c r="A157" s="33" t="s">
        <v>558</v>
      </c>
      <c r="B157" s="53" t="s">
        <v>726</v>
      </c>
      <c r="C157" s="54">
        <v>1628</v>
      </c>
      <c r="D157" s="54">
        <v>134435080</v>
      </c>
      <c r="E157" s="37">
        <f t="shared" si="3"/>
        <v>82576.830466830463</v>
      </c>
    </row>
    <row r="158" spans="1:5" x14ac:dyDescent="0.25">
      <c r="A158" s="33" t="s">
        <v>559</v>
      </c>
      <c r="B158" s="53" t="s">
        <v>727</v>
      </c>
      <c r="C158" s="54">
        <v>3915</v>
      </c>
      <c r="D158" s="54">
        <v>402555600</v>
      </c>
      <c r="E158" s="37">
        <f t="shared" si="3"/>
        <v>102823.908045977</v>
      </c>
    </row>
    <row r="159" spans="1:5" x14ac:dyDescent="0.25">
      <c r="A159" s="33" t="s">
        <v>560</v>
      </c>
      <c r="B159" s="53" t="s">
        <v>728</v>
      </c>
      <c r="C159" s="54">
        <v>800</v>
      </c>
      <c r="D159" s="54">
        <v>128286100</v>
      </c>
      <c r="E159" s="37">
        <f t="shared" si="3"/>
        <v>160357.625</v>
      </c>
    </row>
    <row r="160" spans="1:5" x14ac:dyDescent="0.25">
      <c r="A160" s="33" t="s">
        <v>561</v>
      </c>
      <c r="B160" s="53" t="s">
        <v>145</v>
      </c>
      <c r="C160" s="54">
        <v>3612</v>
      </c>
      <c r="D160" s="54">
        <v>255443700</v>
      </c>
      <c r="E160" s="37">
        <f t="shared" si="3"/>
        <v>70720.84717607974</v>
      </c>
    </row>
    <row r="161" spans="1:5" x14ac:dyDescent="0.25">
      <c r="A161" s="33" t="s">
        <v>562</v>
      </c>
      <c r="B161" s="53" t="s">
        <v>146</v>
      </c>
      <c r="C161" s="54">
        <v>19654</v>
      </c>
      <c r="D161" s="54">
        <v>2129223800</v>
      </c>
      <c r="E161" s="37">
        <f t="shared" si="3"/>
        <v>108335.39228655744</v>
      </c>
    </row>
    <row r="162" spans="1:5" x14ac:dyDescent="0.25">
      <c r="A162" s="33" t="s">
        <v>563</v>
      </c>
      <c r="B162" s="53" t="s">
        <v>147</v>
      </c>
      <c r="C162" s="54">
        <v>4730</v>
      </c>
      <c r="D162" s="54">
        <v>562685200</v>
      </c>
      <c r="E162" s="37">
        <f t="shared" si="3"/>
        <v>118960.93023255814</v>
      </c>
    </row>
    <row r="163" spans="1:5" x14ac:dyDescent="0.25">
      <c r="A163" s="33" t="s">
        <v>564</v>
      </c>
      <c r="B163" s="53" t="s">
        <v>729</v>
      </c>
      <c r="C163" s="54">
        <v>4096</v>
      </c>
      <c r="D163" s="54">
        <v>920345300</v>
      </c>
      <c r="E163" s="37">
        <f t="shared" si="3"/>
        <v>224693.6767578125</v>
      </c>
    </row>
    <row r="164" spans="1:5" x14ac:dyDescent="0.25">
      <c r="A164" s="33" t="s">
        <v>565</v>
      </c>
      <c r="B164" s="53" t="s">
        <v>730</v>
      </c>
      <c r="C164" s="54">
        <v>2511</v>
      </c>
      <c r="D164" s="54">
        <v>732517900</v>
      </c>
      <c r="E164" s="37">
        <f t="shared" si="3"/>
        <v>291723.57626443647</v>
      </c>
    </row>
    <row r="165" spans="1:5" x14ac:dyDescent="0.25">
      <c r="A165" s="33" t="s">
        <v>566</v>
      </c>
      <c r="B165" s="53" t="s">
        <v>731</v>
      </c>
      <c r="C165" s="54">
        <v>127</v>
      </c>
      <c r="D165" s="54">
        <v>11858400</v>
      </c>
      <c r="E165" s="37">
        <f t="shared" si="3"/>
        <v>93373.228346456686</v>
      </c>
    </row>
    <row r="166" spans="1:5" x14ac:dyDescent="0.25">
      <c r="A166" s="33" t="s">
        <v>567</v>
      </c>
      <c r="B166" s="53" t="s">
        <v>732</v>
      </c>
      <c r="C166" s="54">
        <v>629</v>
      </c>
      <c r="D166" s="54">
        <v>67947800</v>
      </c>
      <c r="E166" s="37">
        <f t="shared" si="3"/>
        <v>108025.11923688394</v>
      </c>
    </row>
    <row r="167" spans="1:5" x14ac:dyDescent="0.25">
      <c r="A167" s="33" t="s">
        <v>568</v>
      </c>
      <c r="B167" s="53" t="s">
        <v>733</v>
      </c>
      <c r="C167" s="54">
        <v>971</v>
      </c>
      <c r="D167" s="54">
        <v>96116300</v>
      </c>
      <c r="E167" s="37">
        <f t="shared" si="3"/>
        <v>98986.920700308954</v>
      </c>
    </row>
    <row r="168" spans="1:5" x14ac:dyDescent="0.25">
      <c r="A168" s="33" t="s">
        <v>569</v>
      </c>
      <c r="B168" s="53" t="s">
        <v>734</v>
      </c>
      <c r="C168" s="54">
        <v>4029</v>
      </c>
      <c r="D168" s="54">
        <v>282747700</v>
      </c>
      <c r="E168" s="37">
        <f t="shared" si="3"/>
        <v>70178.133531893764</v>
      </c>
    </row>
    <row r="169" spans="1:5" x14ac:dyDescent="0.25">
      <c r="A169" s="33" t="s">
        <v>570</v>
      </c>
      <c r="B169" s="53" t="s">
        <v>735</v>
      </c>
      <c r="C169" s="54">
        <v>1420</v>
      </c>
      <c r="D169" s="54">
        <v>128799900</v>
      </c>
      <c r="E169" s="37">
        <f t="shared" si="3"/>
        <v>90704.15492957746</v>
      </c>
    </row>
    <row r="170" spans="1:5" x14ac:dyDescent="0.25">
      <c r="A170" s="33" t="s">
        <v>572</v>
      </c>
      <c r="B170" s="53" t="s">
        <v>736</v>
      </c>
      <c r="C170" s="54">
        <v>1072</v>
      </c>
      <c r="D170" s="54">
        <v>131595600</v>
      </c>
      <c r="E170" s="37">
        <f t="shared" si="3"/>
        <v>122757.0895522388</v>
      </c>
    </row>
    <row r="171" spans="1:5" x14ac:dyDescent="0.25">
      <c r="A171" s="33" t="s">
        <v>573</v>
      </c>
      <c r="B171" s="53" t="s">
        <v>737</v>
      </c>
      <c r="C171" s="54">
        <v>1581</v>
      </c>
      <c r="D171" s="54">
        <v>145477400</v>
      </c>
      <c r="E171" s="37">
        <f t="shared" si="3"/>
        <v>92016.065781151177</v>
      </c>
    </row>
    <row r="172" spans="1:5" x14ac:dyDescent="0.25">
      <c r="A172" s="33" t="s">
        <v>574</v>
      </c>
      <c r="B172" s="53" t="s">
        <v>738</v>
      </c>
      <c r="C172" s="54">
        <v>1341</v>
      </c>
      <c r="D172" s="54">
        <v>134829500</v>
      </c>
      <c r="E172" s="37">
        <f t="shared" si="3"/>
        <v>100543.99701715139</v>
      </c>
    </row>
    <row r="173" spans="1:5" x14ac:dyDescent="0.25">
      <c r="A173" s="33" t="s">
        <v>575</v>
      </c>
      <c r="B173" s="53" t="s">
        <v>158</v>
      </c>
      <c r="C173" s="54">
        <v>10980</v>
      </c>
      <c r="D173" s="54">
        <v>986574300</v>
      </c>
      <c r="E173" s="37">
        <f t="shared" si="3"/>
        <v>89851.93989071039</v>
      </c>
    </row>
    <row r="174" spans="1:5" x14ac:dyDescent="0.25">
      <c r="A174" s="33" t="s">
        <v>576</v>
      </c>
      <c r="B174" s="53" t="s">
        <v>739</v>
      </c>
      <c r="C174" s="54">
        <v>3024</v>
      </c>
      <c r="D174" s="54">
        <v>245927100</v>
      </c>
      <c r="E174" s="37">
        <f t="shared" si="3"/>
        <v>81325.099206349201</v>
      </c>
    </row>
    <row r="175" spans="1:5" x14ac:dyDescent="0.25">
      <c r="A175" s="33" t="s">
        <v>577</v>
      </c>
      <c r="B175" s="53" t="s">
        <v>740</v>
      </c>
      <c r="C175" s="54">
        <v>23</v>
      </c>
      <c r="D175" s="54">
        <v>8260100</v>
      </c>
      <c r="E175" s="37">
        <f t="shared" si="3"/>
        <v>359134.78260869568</v>
      </c>
    </row>
    <row r="176" spans="1:5" x14ac:dyDescent="0.25">
      <c r="A176" s="33" t="s">
        <v>578</v>
      </c>
      <c r="B176" s="53" t="s">
        <v>741</v>
      </c>
      <c r="C176" s="54">
        <v>2588</v>
      </c>
      <c r="D176" s="54">
        <v>255372400</v>
      </c>
      <c r="E176" s="37">
        <f t="shared" si="3"/>
        <v>98675.579598145283</v>
      </c>
    </row>
    <row r="177" spans="1:5" x14ac:dyDescent="0.25">
      <c r="A177" s="33" t="s">
        <v>579</v>
      </c>
      <c r="B177" s="53" t="s">
        <v>742</v>
      </c>
      <c r="C177" s="54">
        <v>1684</v>
      </c>
      <c r="D177" s="54">
        <v>147447900</v>
      </c>
      <c r="E177" s="37">
        <f t="shared" si="3"/>
        <v>87558.135391923992</v>
      </c>
    </row>
    <row r="178" spans="1:5" x14ac:dyDescent="0.25">
      <c r="A178" s="33" t="s">
        <v>580</v>
      </c>
      <c r="B178" s="53" t="s">
        <v>743</v>
      </c>
      <c r="C178" s="54">
        <v>2115</v>
      </c>
      <c r="D178" s="54">
        <v>222380900</v>
      </c>
      <c r="E178" s="37">
        <f t="shared" si="3"/>
        <v>105144.63356973995</v>
      </c>
    </row>
    <row r="179" spans="1:5" x14ac:dyDescent="0.25">
      <c r="A179" s="33" t="s">
        <v>581</v>
      </c>
      <c r="B179" s="53" t="s">
        <v>744</v>
      </c>
      <c r="C179" s="54">
        <v>3</v>
      </c>
      <c r="D179" s="54">
        <v>4550000</v>
      </c>
      <c r="E179" s="37">
        <f t="shared" si="3"/>
        <v>1516666.6666666667</v>
      </c>
    </row>
    <row r="180" spans="1:5" x14ac:dyDescent="0.25">
      <c r="A180" s="33" t="s">
        <v>582</v>
      </c>
      <c r="B180" s="53" t="s">
        <v>165</v>
      </c>
      <c r="C180" s="54">
        <v>8496</v>
      </c>
      <c r="D180" s="54">
        <v>2894948320</v>
      </c>
      <c r="E180" s="37">
        <f t="shared" si="3"/>
        <v>340742.50470809796</v>
      </c>
    </row>
    <row r="181" spans="1:5" x14ac:dyDescent="0.25">
      <c r="A181" s="33" t="s">
        <v>583</v>
      </c>
      <c r="B181" s="53" t="s">
        <v>166</v>
      </c>
      <c r="C181" s="54">
        <v>3609</v>
      </c>
      <c r="D181" s="54">
        <v>412987100</v>
      </c>
      <c r="E181" s="37">
        <f t="shared" si="3"/>
        <v>114432.55749515101</v>
      </c>
    </row>
    <row r="182" spans="1:5" x14ac:dyDescent="0.25">
      <c r="A182" s="33" t="s">
        <v>584</v>
      </c>
      <c r="B182" s="53" t="s">
        <v>167</v>
      </c>
      <c r="C182" s="54">
        <v>12527</v>
      </c>
      <c r="D182" s="54">
        <v>1305657820</v>
      </c>
      <c r="E182" s="37">
        <f t="shared" si="3"/>
        <v>104227.494212501</v>
      </c>
    </row>
    <row r="183" spans="1:5" x14ac:dyDescent="0.25">
      <c r="A183" s="33" t="s">
        <v>585</v>
      </c>
      <c r="B183" s="53" t="s">
        <v>745</v>
      </c>
      <c r="C183" s="54">
        <v>876</v>
      </c>
      <c r="D183" s="54">
        <v>45584000</v>
      </c>
      <c r="E183" s="37">
        <f t="shared" si="3"/>
        <v>52036.529680365296</v>
      </c>
    </row>
    <row r="184" spans="1:5" x14ac:dyDescent="0.25">
      <c r="A184" s="40"/>
      <c r="B184" s="46" t="s">
        <v>620</v>
      </c>
      <c r="C184" s="55">
        <f>SUM(C147:C183)</f>
        <v>155503</v>
      </c>
      <c r="D184" s="55">
        <f>SUM(D147:D183)</f>
        <v>18027192766</v>
      </c>
      <c r="E184" s="39">
        <f t="shared" si="3"/>
        <v>115928.26354475477</v>
      </c>
    </row>
    <row r="185" spans="1:5" x14ac:dyDescent="0.25">
      <c r="A185" s="45"/>
      <c r="B185" s="53"/>
      <c r="C185" s="54"/>
      <c r="D185" s="54"/>
      <c r="E185" s="37"/>
    </row>
    <row r="186" spans="1:5" x14ac:dyDescent="0.25">
      <c r="A186" s="46" t="s">
        <v>552</v>
      </c>
      <c r="B186" s="46" t="s">
        <v>621</v>
      </c>
      <c r="C186" s="54"/>
      <c r="D186" s="54"/>
      <c r="E186" s="37"/>
    </row>
    <row r="187" spans="1:5" x14ac:dyDescent="0.25">
      <c r="A187" s="33" t="s">
        <v>547</v>
      </c>
      <c r="B187" s="53" t="s">
        <v>746</v>
      </c>
      <c r="C187" s="54">
        <v>5141</v>
      </c>
      <c r="D187" s="54">
        <v>8118508300</v>
      </c>
      <c r="E187" s="37">
        <f>D187/C187</f>
        <v>1579169.091616417</v>
      </c>
    </row>
    <row r="188" spans="1:5" x14ac:dyDescent="0.25">
      <c r="A188" s="33" t="s">
        <v>549</v>
      </c>
      <c r="B188" s="53" t="s">
        <v>170</v>
      </c>
      <c r="C188" s="54">
        <v>3309</v>
      </c>
      <c r="D188" s="54">
        <v>1678872000</v>
      </c>
      <c r="E188" s="37">
        <f t="shared" ref="E188:E220" si="4">D188/C188</f>
        <v>507365.36718041706</v>
      </c>
    </row>
    <row r="189" spans="1:5" x14ac:dyDescent="0.25">
      <c r="A189" s="33" t="s">
        <v>550</v>
      </c>
      <c r="B189" s="53" t="s">
        <v>747</v>
      </c>
      <c r="C189" s="54">
        <v>597</v>
      </c>
      <c r="D189" s="54">
        <v>264237000</v>
      </c>
      <c r="E189" s="37">
        <f t="shared" si="4"/>
        <v>442608.040201005</v>
      </c>
    </row>
    <row r="190" spans="1:5" x14ac:dyDescent="0.25">
      <c r="A190" s="33" t="s">
        <v>551</v>
      </c>
      <c r="B190" s="53" t="s">
        <v>172</v>
      </c>
      <c r="C190" s="54">
        <v>3541</v>
      </c>
      <c r="D190" s="54">
        <v>816719300</v>
      </c>
      <c r="E190" s="37">
        <f t="shared" si="4"/>
        <v>230646.51228466534</v>
      </c>
    </row>
    <row r="191" spans="1:5" x14ac:dyDescent="0.25">
      <c r="A191" s="33" t="s">
        <v>552</v>
      </c>
      <c r="B191" s="53" t="s">
        <v>173</v>
      </c>
      <c r="C191" s="54">
        <v>13957</v>
      </c>
      <c r="D191" s="54">
        <v>4232123900</v>
      </c>
      <c r="E191" s="37">
        <f t="shared" si="4"/>
        <v>303225.90098158631</v>
      </c>
    </row>
    <row r="192" spans="1:5" x14ac:dyDescent="0.25">
      <c r="A192" s="33" t="s">
        <v>553</v>
      </c>
      <c r="B192" s="53" t="s">
        <v>174</v>
      </c>
      <c r="C192" s="54">
        <v>7778</v>
      </c>
      <c r="D192" s="54">
        <v>2332393300</v>
      </c>
      <c r="E192" s="37">
        <f t="shared" si="4"/>
        <v>299870.57084083313</v>
      </c>
    </row>
    <row r="193" spans="1:5" x14ac:dyDescent="0.25">
      <c r="A193" s="33" t="s">
        <v>554</v>
      </c>
      <c r="B193" s="53" t="s">
        <v>175</v>
      </c>
      <c r="C193" s="54">
        <v>7041</v>
      </c>
      <c r="D193" s="54">
        <v>2940649000</v>
      </c>
      <c r="E193" s="37">
        <f t="shared" si="4"/>
        <v>417646.49907683569</v>
      </c>
    </row>
    <row r="194" spans="1:5" x14ac:dyDescent="0.25">
      <c r="A194" s="33" t="s">
        <v>555</v>
      </c>
      <c r="B194" s="53" t="s">
        <v>176</v>
      </c>
      <c r="C194" s="54">
        <v>17307</v>
      </c>
      <c r="D194" s="54">
        <v>7699559700</v>
      </c>
      <c r="E194" s="37">
        <f t="shared" si="4"/>
        <v>444881.24458311667</v>
      </c>
    </row>
    <row r="195" spans="1:5" x14ac:dyDescent="0.25">
      <c r="A195" s="33" t="s">
        <v>556</v>
      </c>
      <c r="B195" s="53" t="s">
        <v>748</v>
      </c>
      <c r="C195" s="54">
        <v>6041</v>
      </c>
      <c r="D195" s="54">
        <v>3410243400</v>
      </c>
      <c r="E195" s="37">
        <f t="shared" si="4"/>
        <v>564516.37146167853</v>
      </c>
    </row>
    <row r="196" spans="1:5" x14ac:dyDescent="0.25">
      <c r="A196" s="33" t="s">
        <v>557</v>
      </c>
      <c r="B196" s="53" t="s">
        <v>749</v>
      </c>
      <c r="C196" s="54">
        <v>2872</v>
      </c>
      <c r="D196" s="54">
        <v>3397754700</v>
      </c>
      <c r="E196" s="37">
        <f t="shared" si="4"/>
        <v>1183062.221448468</v>
      </c>
    </row>
    <row r="197" spans="1:5" x14ac:dyDescent="0.25">
      <c r="A197" s="33" t="s">
        <v>558</v>
      </c>
      <c r="B197" s="53" t="s">
        <v>179</v>
      </c>
      <c r="C197" s="54">
        <v>5592</v>
      </c>
      <c r="D197" s="54">
        <v>1911658200</v>
      </c>
      <c r="E197" s="37">
        <f t="shared" si="4"/>
        <v>341855.90128755366</v>
      </c>
    </row>
    <row r="198" spans="1:5" x14ac:dyDescent="0.25">
      <c r="A198" s="33" t="s">
        <v>559</v>
      </c>
      <c r="B198" s="53" t="s">
        <v>750</v>
      </c>
      <c r="C198" s="54">
        <v>874</v>
      </c>
      <c r="D198" s="54">
        <v>435966500</v>
      </c>
      <c r="E198" s="37">
        <f t="shared" si="4"/>
        <v>498817.50572082377</v>
      </c>
    </row>
    <row r="199" spans="1:5" x14ac:dyDescent="0.25">
      <c r="A199" s="33" t="s">
        <v>560</v>
      </c>
      <c r="B199" s="53" t="s">
        <v>751</v>
      </c>
      <c r="C199" s="54">
        <v>753</v>
      </c>
      <c r="D199" s="54">
        <v>181235700</v>
      </c>
      <c r="E199" s="37">
        <f t="shared" si="4"/>
        <v>240684.86055776893</v>
      </c>
    </row>
    <row r="200" spans="1:5" x14ac:dyDescent="0.25">
      <c r="A200" s="33" t="s">
        <v>561</v>
      </c>
      <c r="B200" s="53" t="s">
        <v>182</v>
      </c>
      <c r="C200" s="54">
        <v>4075</v>
      </c>
      <c r="D200" s="54">
        <v>1070948200</v>
      </c>
      <c r="E200" s="37">
        <f t="shared" si="4"/>
        <v>262809.37423312885</v>
      </c>
    </row>
    <row r="201" spans="1:5" x14ac:dyDescent="0.25">
      <c r="A201" s="33" t="s">
        <v>562</v>
      </c>
      <c r="B201" s="53" t="s">
        <v>752</v>
      </c>
      <c r="C201" s="54">
        <v>4641</v>
      </c>
      <c r="D201" s="54">
        <v>1200468600</v>
      </c>
      <c r="E201" s="37">
        <f t="shared" si="4"/>
        <v>258665.93406593407</v>
      </c>
    </row>
    <row r="202" spans="1:5" x14ac:dyDescent="0.25">
      <c r="A202" s="33" t="s">
        <v>563</v>
      </c>
      <c r="B202" s="53" t="s">
        <v>753</v>
      </c>
      <c r="C202" s="54">
        <v>1093</v>
      </c>
      <c r="D202" s="54">
        <v>134894700</v>
      </c>
      <c r="E202" s="37">
        <f t="shared" si="4"/>
        <v>123416.92589204025</v>
      </c>
    </row>
    <row r="203" spans="1:5" x14ac:dyDescent="0.25">
      <c r="A203" s="40"/>
      <c r="B203" s="46" t="s">
        <v>621</v>
      </c>
      <c r="C203" s="55">
        <f>SUM(C187:C202)</f>
        <v>84612</v>
      </c>
      <c r="D203" s="55">
        <f>SUM(D187:D202)</f>
        <v>39826232500</v>
      </c>
      <c r="E203" s="39">
        <f t="shared" si="4"/>
        <v>470692.48451756249</v>
      </c>
    </row>
    <row r="204" spans="1:5" x14ac:dyDescent="0.25">
      <c r="A204" s="45"/>
      <c r="B204" s="53"/>
      <c r="C204" s="54"/>
      <c r="D204" s="54"/>
      <c r="E204" s="39"/>
    </row>
    <row r="205" spans="1:5" x14ac:dyDescent="0.25">
      <c r="A205" s="46" t="s">
        <v>553</v>
      </c>
      <c r="B205" s="47" t="s">
        <v>622</v>
      </c>
      <c r="C205" s="54"/>
      <c r="D205" s="54"/>
      <c r="E205" s="39"/>
    </row>
    <row r="206" spans="1:5" x14ac:dyDescent="0.25">
      <c r="A206" s="33" t="s">
        <v>547</v>
      </c>
      <c r="B206" s="53" t="s">
        <v>185</v>
      </c>
      <c r="C206" s="54">
        <v>4419</v>
      </c>
      <c r="D206" s="54">
        <v>240429400</v>
      </c>
      <c r="E206" s="56">
        <f t="shared" si="4"/>
        <v>54408.101380402804</v>
      </c>
    </row>
    <row r="207" spans="1:5" x14ac:dyDescent="0.25">
      <c r="A207" s="33" t="s">
        <v>549</v>
      </c>
      <c r="B207" s="53" t="s">
        <v>186</v>
      </c>
      <c r="C207" s="54">
        <v>2133</v>
      </c>
      <c r="D207" s="54">
        <v>95624300</v>
      </c>
      <c r="E207" s="56">
        <f t="shared" si="4"/>
        <v>44830.895452414443</v>
      </c>
    </row>
    <row r="208" spans="1:5" x14ac:dyDescent="0.25">
      <c r="A208" s="33" t="s">
        <v>550</v>
      </c>
      <c r="B208" s="53" t="s">
        <v>187</v>
      </c>
      <c r="C208" s="54">
        <v>1100</v>
      </c>
      <c r="D208" s="54">
        <v>146591600</v>
      </c>
      <c r="E208" s="56">
        <f t="shared" si="4"/>
        <v>133265.09090909091</v>
      </c>
    </row>
    <row r="209" spans="1:5" x14ac:dyDescent="0.25">
      <c r="A209" s="33" t="s">
        <v>551</v>
      </c>
      <c r="B209" s="53" t="s">
        <v>188</v>
      </c>
      <c r="C209" s="54">
        <v>997</v>
      </c>
      <c r="D209" s="54">
        <v>60824000</v>
      </c>
      <c r="E209" s="56">
        <f t="shared" si="4"/>
        <v>61007.021063189568</v>
      </c>
    </row>
    <row r="210" spans="1:5" x14ac:dyDescent="0.25">
      <c r="A210" s="33" t="s">
        <v>552</v>
      </c>
      <c r="B210" s="53" t="s">
        <v>189</v>
      </c>
      <c r="C210" s="54">
        <v>1665</v>
      </c>
      <c r="D210" s="54">
        <v>138891200</v>
      </c>
      <c r="E210" s="56">
        <f t="shared" si="4"/>
        <v>83418.138138138136</v>
      </c>
    </row>
    <row r="211" spans="1:5" x14ac:dyDescent="0.25">
      <c r="A211" s="33" t="s">
        <v>553</v>
      </c>
      <c r="B211" s="53" t="s">
        <v>190</v>
      </c>
      <c r="C211" s="54">
        <v>363</v>
      </c>
      <c r="D211" s="54">
        <v>52586000</v>
      </c>
      <c r="E211" s="56">
        <f t="shared" si="4"/>
        <v>144865.01377410468</v>
      </c>
    </row>
    <row r="212" spans="1:5" x14ac:dyDescent="0.25">
      <c r="A212" s="33" t="s">
        <v>554</v>
      </c>
      <c r="B212" s="53" t="s">
        <v>191</v>
      </c>
      <c r="C212" s="54">
        <v>1623</v>
      </c>
      <c r="D212" s="54">
        <v>202962700</v>
      </c>
      <c r="E212" s="56">
        <f t="shared" si="4"/>
        <v>125054.03573629083</v>
      </c>
    </row>
    <row r="213" spans="1:5" x14ac:dyDescent="0.25">
      <c r="A213" s="33" t="s">
        <v>555</v>
      </c>
      <c r="B213" s="53" t="s">
        <v>192</v>
      </c>
      <c r="C213" s="54">
        <v>1201</v>
      </c>
      <c r="D213" s="54">
        <v>99014100</v>
      </c>
      <c r="E213" s="56">
        <f t="shared" si="4"/>
        <v>82443.047460449627</v>
      </c>
    </row>
    <row r="214" spans="1:5" x14ac:dyDescent="0.25">
      <c r="A214" s="33" t="s">
        <v>556</v>
      </c>
      <c r="B214" s="53" t="s">
        <v>193</v>
      </c>
      <c r="C214" s="54">
        <v>1426</v>
      </c>
      <c r="D214" s="54">
        <v>116029800</v>
      </c>
      <c r="E214" s="56">
        <f t="shared" si="4"/>
        <v>81367.321178120619</v>
      </c>
    </row>
    <row r="215" spans="1:5" x14ac:dyDescent="0.25">
      <c r="A215" s="33" t="s">
        <v>557</v>
      </c>
      <c r="B215" s="53" t="s">
        <v>194</v>
      </c>
      <c r="C215" s="54">
        <v>8051</v>
      </c>
      <c r="D215" s="54">
        <v>1005614300</v>
      </c>
      <c r="E215" s="56">
        <f t="shared" si="4"/>
        <v>124905.51484287666</v>
      </c>
    </row>
    <row r="216" spans="1:5" x14ac:dyDescent="0.25">
      <c r="A216" s="33" t="s">
        <v>558</v>
      </c>
      <c r="B216" s="53" t="s">
        <v>754</v>
      </c>
      <c r="C216" s="54">
        <v>196</v>
      </c>
      <c r="D216" s="54">
        <v>17733400</v>
      </c>
      <c r="E216" s="56">
        <f t="shared" si="4"/>
        <v>90476.530612244896</v>
      </c>
    </row>
    <row r="217" spans="1:5" x14ac:dyDescent="0.25">
      <c r="A217" s="33" t="s">
        <v>559</v>
      </c>
      <c r="B217" s="53" t="s">
        <v>196</v>
      </c>
      <c r="C217" s="54">
        <v>545</v>
      </c>
      <c r="D217" s="54">
        <v>70608500</v>
      </c>
      <c r="E217" s="56">
        <f t="shared" si="4"/>
        <v>129556.88073394496</v>
      </c>
    </row>
    <row r="218" spans="1:5" x14ac:dyDescent="0.25">
      <c r="A218" s="33" t="s">
        <v>560</v>
      </c>
      <c r="B218" s="53" t="s">
        <v>197</v>
      </c>
      <c r="C218" s="54">
        <v>2660</v>
      </c>
      <c r="D218" s="54">
        <v>315137600</v>
      </c>
      <c r="E218" s="56">
        <f t="shared" si="4"/>
        <v>118472.78195488722</v>
      </c>
    </row>
    <row r="219" spans="1:5" x14ac:dyDescent="0.25">
      <c r="A219" s="33" t="s">
        <v>561</v>
      </c>
      <c r="B219" s="53" t="s">
        <v>198</v>
      </c>
      <c r="C219" s="54">
        <v>15409</v>
      </c>
      <c r="D219" s="54">
        <v>1427102400</v>
      </c>
      <c r="E219" s="56">
        <f t="shared" si="4"/>
        <v>92614.861444610287</v>
      </c>
    </row>
    <row r="220" spans="1:5" x14ac:dyDescent="0.25">
      <c r="A220" s="36"/>
      <c r="B220" s="47" t="s">
        <v>622</v>
      </c>
      <c r="C220" s="55">
        <f>SUM(C206:C219)</f>
        <v>41788</v>
      </c>
      <c r="D220" s="55">
        <f>SUM(D206:D219)</f>
        <v>3989149300</v>
      </c>
      <c r="E220" s="39">
        <f t="shared" si="4"/>
        <v>95461.599023643153</v>
      </c>
    </row>
    <row r="221" spans="1:5" x14ac:dyDescent="0.25">
      <c r="A221" s="45"/>
      <c r="B221" s="47"/>
      <c r="C221" s="55"/>
      <c r="D221" s="55"/>
      <c r="E221" s="39"/>
    </row>
    <row r="222" spans="1:5" x14ac:dyDescent="0.25">
      <c r="A222" s="46" t="s">
        <v>554</v>
      </c>
      <c r="B222" s="46" t="s">
        <v>623</v>
      </c>
      <c r="C222" s="54"/>
      <c r="D222" s="54"/>
      <c r="E222" s="37"/>
    </row>
    <row r="223" spans="1:5" x14ac:dyDescent="0.25">
      <c r="A223" s="33" t="s">
        <v>547</v>
      </c>
      <c r="B223" s="53" t="s">
        <v>199</v>
      </c>
      <c r="C223" s="54">
        <v>8348</v>
      </c>
      <c r="D223" s="54">
        <v>2539284500</v>
      </c>
      <c r="E223" s="37">
        <f>D223/C223</f>
        <v>304178.78533780546</v>
      </c>
    </row>
    <row r="224" spans="1:5" x14ac:dyDescent="0.25">
      <c r="A224" s="33" t="s">
        <v>549</v>
      </c>
      <c r="B224" s="53" t="s">
        <v>200</v>
      </c>
      <c r="C224" s="54">
        <v>11657</v>
      </c>
      <c r="D224" s="54">
        <v>1636108400</v>
      </c>
      <c r="E224" s="37">
        <f t="shared" ref="E224:E245" si="5">D224/C224</f>
        <v>140354.15630093505</v>
      </c>
    </row>
    <row r="225" spans="1:5" x14ac:dyDescent="0.25">
      <c r="A225" s="33" t="s">
        <v>550</v>
      </c>
      <c r="B225" s="53" t="s">
        <v>755</v>
      </c>
      <c r="C225" s="54">
        <v>1896</v>
      </c>
      <c r="D225" s="54">
        <v>815602600</v>
      </c>
      <c r="E225" s="37">
        <f t="shared" si="5"/>
        <v>430170.1476793249</v>
      </c>
    </row>
    <row r="226" spans="1:5" x14ac:dyDescent="0.25">
      <c r="A226" s="33" t="s">
        <v>551</v>
      </c>
      <c r="B226" s="53" t="s">
        <v>202</v>
      </c>
      <c r="C226" s="54">
        <v>3889</v>
      </c>
      <c r="D226" s="54">
        <v>271433100</v>
      </c>
      <c r="E226" s="37">
        <f t="shared" si="5"/>
        <v>69795.088711751087</v>
      </c>
    </row>
    <row r="227" spans="1:5" x14ac:dyDescent="0.25">
      <c r="A227" s="33" t="s">
        <v>552</v>
      </c>
      <c r="B227" s="53" t="s">
        <v>203</v>
      </c>
      <c r="C227" s="54">
        <v>8662</v>
      </c>
      <c r="D227" s="54">
        <v>2075185000</v>
      </c>
      <c r="E227" s="37">
        <f t="shared" si="5"/>
        <v>239573.42415146617</v>
      </c>
    </row>
    <row r="228" spans="1:5" x14ac:dyDescent="0.25">
      <c r="A228" s="33" t="s">
        <v>553</v>
      </c>
      <c r="B228" s="53" t="s">
        <v>204</v>
      </c>
      <c r="C228" s="54">
        <v>748</v>
      </c>
      <c r="D228" s="54">
        <v>783758100</v>
      </c>
      <c r="E228" s="37">
        <f t="shared" si="5"/>
        <v>1047804.9465240642</v>
      </c>
    </row>
    <row r="229" spans="1:5" x14ac:dyDescent="0.25">
      <c r="A229" s="33" t="s">
        <v>554</v>
      </c>
      <c r="B229" s="53" t="s">
        <v>189</v>
      </c>
      <c r="C229" s="54">
        <v>2467</v>
      </c>
      <c r="D229" s="54">
        <v>650569100</v>
      </c>
      <c r="E229" s="37">
        <f t="shared" si="5"/>
        <v>263708.59343331982</v>
      </c>
    </row>
    <row r="230" spans="1:5" x14ac:dyDescent="0.25">
      <c r="A230" s="33" t="s">
        <v>555</v>
      </c>
      <c r="B230" s="53" t="s">
        <v>624</v>
      </c>
      <c r="C230" s="54">
        <v>2232</v>
      </c>
      <c r="D230" s="54">
        <v>220588900</v>
      </c>
      <c r="E230" s="37">
        <f t="shared" si="5"/>
        <v>98830.152329749108</v>
      </c>
    </row>
    <row r="231" spans="1:5" x14ac:dyDescent="0.25">
      <c r="A231" s="33" t="s">
        <v>556</v>
      </c>
      <c r="B231" s="53" t="s">
        <v>205</v>
      </c>
      <c r="C231" s="54">
        <v>7954</v>
      </c>
      <c r="D231" s="54">
        <v>2052731300</v>
      </c>
      <c r="E231" s="37">
        <f t="shared" si="5"/>
        <v>258075.34573799346</v>
      </c>
    </row>
    <row r="232" spans="1:5" x14ac:dyDescent="0.25">
      <c r="A232" s="33" t="s">
        <v>557</v>
      </c>
      <c r="B232" s="53" t="s">
        <v>206</v>
      </c>
      <c r="C232" s="54">
        <v>9813</v>
      </c>
      <c r="D232" s="54">
        <v>778064400</v>
      </c>
      <c r="E232" s="37">
        <f t="shared" si="5"/>
        <v>79289.147049831852</v>
      </c>
    </row>
    <row r="233" spans="1:5" x14ac:dyDescent="0.25">
      <c r="A233" s="33" t="s">
        <v>558</v>
      </c>
      <c r="B233" s="53" t="s">
        <v>207</v>
      </c>
      <c r="C233" s="54">
        <v>6872</v>
      </c>
      <c r="D233" s="54">
        <v>1841838200</v>
      </c>
      <c r="E233" s="37">
        <f t="shared" si="5"/>
        <v>268020.69266589056</v>
      </c>
    </row>
    <row r="234" spans="1:5" x14ac:dyDescent="0.25">
      <c r="A234" s="33" t="s">
        <v>559</v>
      </c>
      <c r="B234" s="53" t="s">
        <v>208</v>
      </c>
      <c r="C234" s="54">
        <v>6174</v>
      </c>
      <c r="D234" s="54">
        <v>6700006700</v>
      </c>
      <c r="E234" s="37">
        <f t="shared" si="5"/>
        <v>1085197.06835115</v>
      </c>
    </row>
    <row r="235" spans="1:5" x14ac:dyDescent="0.25">
      <c r="A235" s="33" t="s">
        <v>560</v>
      </c>
      <c r="B235" s="53" t="s">
        <v>209</v>
      </c>
      <c r="C235" s="54">
        <v>9592</v>
      </c>
      <c r="D235" s="54">
        <v>6370510800</v>
      </c>
      <c r="E235" s="37">
        <f t="shared" si="5"/>
        <v>664148.33194328612</v>
      </c>
    </row>
    <row r="236" spans="1:5" x14ac:dyDescent="0.25">
      <c r="A236" s="33" t="s">
        <v>561</v>
      </c>
      <c r="B236" s="53" t="s">
        <v>210</v>
      </c>
      <c r="C236" s="54">
        <v>28770</v>
      </c>
      <c r="D236" s="54">
        <v>4931192800</v>
      </c>
      <c r="E236" s="37">
        <f t="shared" si="5"/>
        <v>171400.51442474799</v>
      </c>
    </row>
    <row r="237" spans="1:5" x14ac:dyDescent="0.25">
      <c r="A237" s="33" t="s">
        <v>562</v>
      </c>
      <c r="B237" s="53" t="s">
        <v>211</v>
      </c>
      <c r="C237" s="54">
        <v>2108</v>
      </c>
      <c r="D237" s="54">
        <v>354782600</v>
      </c>
      <c r="E237" s="37">
        <f t="shared" si="5"/>
        <v>168302.9411764706</v>
      </c>
    </row>
    <row r="238" spans="1:5" x14ac:dyDescent="0.25">
      <c r="A238" s="33" t="s">
        <v>563</v>
      </c>
      <c r="B238" s="53" t="s">
        <v>212</v>
      </c>
      <c r="C238" s="54">
        <v>8229</v>
      </c>
      <c r="D238" s="54">
        <v>3320422800</v>
      </c>
      <c r="E238" s="37">
        <f t="shared" si="5"/>
        <v>403502.58840685379</v>
      </c>
    </row>
    <row r="239" spans="1:5" x14ac:dyDescent="0.25">
      <c r="A239" s="33" t="s">
        <v>564</v>
      </c>
      <c r="B239" s="53" t="s">
        <v>756</v>
      </c>
      <c r="C239" s="54">
        <v>4069</v>
      </c>
      <c r="D239" s="54">
        <v>1003783300</v>
      </c>
      <c r="E239" s="37">
        <f t="shared" si="5"/>
        <v>246690.41533546327</v>
      </c>
    </row>
    <row r="240" spans="1:5" x14ac:dyDescent="0.25">
      <c r="A240" s="33" t="s">
        <v>565</v>
      </c>
      <c r="B240" s="53" t="s">
        <v>757</v>
      </c>
      <c r="C240" s="54">
        <v>2032</v>
      </c>
      <c r="D240" s="54">
        <v>128712141</v>
      </c>
      <c r="E240" s="37">
        <f t="shared" si="5"/>
        <v>63342.589074803152</v>
      </c>
    </row>
    <row r="241" spans="1:5" x14ac:dyDescent="0.25">
      <c r="A241" s="33" t="s">
        <v>566</v>
      </c>
      <c r="B241" s="53" t="s">
        <v>758</v>
      </c>
      <c r="C241" s="54">
        <v>4365</v>
      </c>
      <c r="D241" s="54">
        <v>915533300</v>
      </c>
      <c r="E241" s="37">
        <f t="shared" si="5"/>
        <v>209744.16953035511</v>
      </c>
    </row>
    <row r="242" spans="1:5" x14ac:dyDescent="0.25">
      <c r="A242" s="33" t="s">
        <v>567</v>
      </c>
      <c r="B242" s="53" t="s">
        <v>216</v>
      </c>
      <c r="C242" s="54">
        <v>4823</v>
      </c>
      <c r="D242" s="54">
        <v>441457500</v>
      </c>
      <c r="E242" s="37">
        <f t="shared" si="5"/>
        <v>91531.722993987147</v>
      </c>
    </row>
    <row r="243" spans="1:5" x14ac:dyDescent="0.25">
      <c r="A243" s="33" t="s">
        <v>568</v>
      </c>
      <c r="B243" s="53" t="s">
        <v>217</v>
      </c>
      <c r="C243" s="54">
        <v>3493</v>
      </c>
      <c r="D243" s="54">
        <v>771213200</v>
      </c>
      <c r="E243" s="37">
        <f t="shared" si="5"/>
        <v>220788.20498139135</v>
      </c>
    </row>
    <row r="244" spans="1:5" x14ac:dyDescent="0.25">
      <c r="A244" s="33" t="s">
        <v>569</v>
      </c>
      <c r="B244" s="53" t="s">
        <v>218</v>
      </c>
      <c r="C244" s="54">
        <v>12899</v>
      </c>
      <c r="D244" s="54">
        <v>1217999700</v>
      </c>
      <c r="E244" s="37">
        <f t="shared" si="5"/>
        <v>94425.90123265369</v>
      </c>
    </row>
    <row r="245" spans="1:5" x14ac:dyDescent="0.25">
      <c r="A245" s="40"/>
      <c r="B245" s="46" t="s">
        <v>623</v>
      </c>
      <c r="C245" s="55">
        <f>SUM(C223:C244)</f>
        <v>151092</v>
      </c>
      <c r="D245" s="55">
        <f>SUM(D223:D244)</f>
        <v>39820778441</v>
      </c>
      <c r="E245" s="39">
        <f t="shared" si="5"/>
        <v>263553.18905699841</v>
      </c>
    </row>
    <row r="246" spans="1:5" x14ac:dyDescent="0.25">
      <c r="A246" s="45"/>
      <c r="B246" s="53"/>
      <c r="C246" s="54"/>
      <c r="D246" s="54"/>
      <c r="E246" s="37"/>
    </row>
    <row r="247" spans="1:5" x14ac:dyDescent="0.25">
      <c r="A247" s="46" t="s">
        <v>555</v>
      </c>
      <c r="B247" s="46" t="s">
        <v>625</v>
      </c>
      <c r="C247" s="54"/>
      <c r="D247" s="54"/>
      <c r="E247" s="37"/>
    </row>
    <row r="248" spans="1:5" x14ac:dyDescent="0.25">
      <c r="A248" s="33" t="s">
        <v>547</v>
      </c>
      <c r="B248" s="53" t="s">
        <v>759</v>
      </c>
      <c r="C248" s="54">
        <v>2465</v>
      </c>
      <c r="D248" s="54">
        <v>235326000</v>
      </c>
      <c r="E248" s="37">
        <f>D248/C248</f>
        <v>95466.937119675451</v>
      </c>
    </row>
    <row r="249" spans="1:5" x14ac:dyDescent="0.25">
      <c r="A249" s="33" t="s">
        <v>549</v>
      </c>
      <c r="B249" s="53" t="s">
        <v>220</v>
      </c>
      <c r="C249" s="54">
        <v>9860</v>
      </c>
      <c r="D249" s="54">
        <v>1110788100</v>
      </c>
      <c r="E249" s="37">
        <f t="shared" ref="E249:E272" si="6">D249/C249</f>
        <v>112655.9939148073</v>
      </c>
    </row>
    <row r="250" spans="1:5" x14ac:dyDescent="0.25">
      <c r="A250" s="33" t="s">
        <v>550</v>
      </c>
      <c r="B250" s="53" t="s">
        <v>221</v>
      </c>
      <c r="C250" s="54">
        <v>2654</v>
      </c>
      <c r="D250" s="54">
        <v>419669800</v>
      </c>
      <c r="E250" s="37">
        <f t="shared" si="6"/>
        <v>158127.27957799548</v>
      </c>
    </row>
    <row r="251" spans="1:5" x14ac:dyDescent="0.25">
      <c r="A251" s="33" t="s">
        <v>551</v>
      </c>
      <c r="B251" s="53" t="s">
        <v>222</v>
      </c>
      <c r="C251" s="54">
        <v>1418</v>
      </c>
      <c r="D251" s="54">
        <v>325658200</v>
      </c>
      <c r="E251" s="37">
        <f t="shared" si="6"/>
        <v>229660.2256699577</v>
      </c>
    </row>
    <row r="252" spans="1:5" x14ac:dyDescent="0.25">
      <c r="A252" s="33" t="s">
        <v>552</v>
      </c>
      <c r="B252" s="53" t="s">
        <v>223</v>
      </c>
      <c r="C252" s="54">
        <v>5639</v>
      </c>
      <c r="D252" s="54">
        <v>657802100</v>
      </c>
      <c r="E252" s="37">
        <f t="shared" si="6"/>
        <v>116652.26103919135</v>
      </c>
    </row>
    <row r="253" spans="1:5" x14ac:dyDescent="0.25">
      <c r="A253" s="33" t="s">
        <v>553</v>
      </c>
      <c r="B253" s="53" t="s">
        <v>760</v>
      </c>
      <c r="C253" s="54">
        <v>4719</v>
      </c>
      <c r="D253" s="54">
        <v>504839200</v>
      </c>
      <c r="E253" s="37">
        <f t="shared" si="6"/>
        <v>106980.12290739563</v>
      </c>
    </row>
    <row r="254" spans="1:5" x14ac:dyDescent="0.25">
      <c r="A254" s="33" t="s">
        <v>554</v>
      </c>
      <c r="B254" s="53" t="s">
        <v>190</v>
      </c>
      <c r="C254" s="54">
        <v>1830</v>
      </c>
      <c r="D254" s="54">
        <v>185924250</v>
      </c>
      <c r="E254" s="37">
        <f t="shared" si="6"/>
        <v>101597.95081967213</v>
      </c>
    </row>
    <row r="255" spans="1:5" x14ac:dyDescent="0.25">
      <c r="A255" s="33" t="s">
        <v>555</v>
      </c>
      <c r="B255" s="53" t="s">
        <v>225</v>
      </c>
      <c r="C255" s="54">
        <v>3536</v>
      </c>
      <c r="D255" s="54">
        <v>683929000</v>
      </c>
      <c r="E255" s="37">
        <f t="shared" si="6"/>
        <v>193418.83484162897</v>
      </c>
    </row>
    <row r="256" spans="1:5" x14ac:dyDescent="0.25">
      <c r="A256" s="33" t="s">
        <v>556</v>
      </c>
      <c r="B256" s="53" t="s">
        <v>226</v>
      </c>
      <c r="C256" s="54">
        <v>2097</v>
      </c>
      <c r="D256" s="54">
        <v>217728500</v>
      </c>
      <c r="E256" s="37">
        <f t="shared" si="6"/>
        <v>103828.56461611827</v>
      </c>
    </row>
    <row r="257" spans="1:5" x14ac:dyDescent="0.25">
      <c r="A257" s="33" t="s">
        <v>557</v>
      </c>
      <c r="B257" s="53" t="s">
        <v>227</v>
      </c>
      <c r="C257" s="54">
        <v>5210</v>
      </c>
      <c r="D257" s="54">
        <v>631383200</v>
      </c>
      <c r="E257" s="37">
        <f t="shared" si="6"/>
        <v>121186.79462571978</v>
      </c>
    </row>
    <row r="258" spans="1:5" x14ac:dyDescent="0.25">
      <c r="A258" s="33" t="s">
        <v>558</v>
      </c>
      <c r="B258" s="53" t="s">
        <v>228</v>
      </c>
      <c r="C258" s="54">
        <v>10395</v>
      </c>
      <c r="D258" s="54">
        <v>1221061900</v>
      </c>
      <c r="E258" s="37">
        <f t="shared" si="6"/>
        <v>117466.27224627224</v>
      </c>
    </row>
    <row r="259" spans="1:5" x14ac:dyDescent="0.25">
      <c r="A259" s="33" t="s">
        <v>559</v>
      </c>
      <c r="B259" s="53" t="s">
        <v>761</v>
      </c>
      <c r="C259" s="54">
        <v>1086</v>
      </c>
      <c r="D259" s="54">
        <v>91099000</v>
      </c>
      <c r="E259" s="37">
        <f t="shared" si="6"/>
        <v>83884.898710865556</v>
      </c>
    </row>
    <row r="260" spans="1:5" x14ac:dyDescent="0.25">
      <c r="A260" s="33" t="s">
        <v>560</v>
      </c>
      <c r="B260" s="53" t="s">
        <v>762</v>
      </c>
      <c r="C260" s="54">
        <v>582</v>
      </c>
      <c r="D260" s="54">
        <v>52167800</v>
      </c>
      <c r="E260" s="37">
        <f t="shared" si="6"/>
        <v>89635.395189003437</v>
      </c>
    </row>
    <row r="261" spans="1:5" x14ac:dyDescent="0.25">
      <c r="A261" s="33" t="s">
        <v>561</v>
      </c>
      <c r="B261" s="53" t="s">
        <v>763</v>
      </c>
      <c r="C261" s="54">
        <v>1979</v>
      </c>
      <c r="D261" s="54">
        <v>140390700</v>
      </c>
      <c r="E261" s="37">
        <f t="shared" si="6"/>
        <v>70940.222334512378</v>
      </c>
    </row>
    <row r="262" spans="1:5" x14ac:dyDescent="0.25">
      <c r="A262" s="33" t="s">
        <v>562</v>
      </c>
      <c r="B262" s="53" t="s">
        <v>764</v>
      </c>
      <c r="C262" s="54">
        <v>2985</v>
      </c>
      <c r="D262" s="54">
        <v>324165400</v>
      </c>
      <c r="E262" s="37">
        <f t="shared" si="6"/>
        <v>108598.12395309882</v>
      </c>
    </row>
    <row r="263" spans="1:5" x14ac:dyDescent="0.25">
      <c r="A263" s="33" t="s">
        <v>563</v>
      </c>
      <c r="B263" s="53" t="s">
        <v>765</v>
      </c>
      <c r="C263" s="54">
        <v>968</v>
      </c>
      <c r="D263" s="54">
        <v>195428000</v>
      </c>
      <c r="E263" s="37">
        <f t="shared" si="6"/>
        <v>201888.42975206612</v>
      </c>
    </row>
    <row r="264" spans="1:5" x14ac:dyDescent="0.25">
      <c r="A264" s="33" t="s">
        <v>564</v>
      </c>
      <c r="B264" s="53" t="s">
        <v>766</v>
      </c>
      <c r="C264" s="54">
        <v>626</v>
      </c>
      <c r="D264" s="54">
        <v>54978500</v>
      </c>
      <c r="E264" s="37">
        <f t="shared" si="6"/>
        <v>87825.079872204471</v>
      </c>
    </row>
    <row r="265" spans="1:5" x14ac:dyDescent="0.25">
      <c r="A265" s="33" t="s">
        <v>565</v>
      </c>
      <c r="B265" s="53" t="s">
        <v>88</v>
      </c>
      <c r="C265" s="54">
        <v>16146</v>
      </c>
      <c r="D265" s="54">
        <v>2094374100</v>
      </c>
      <c r="E265" s="37">
        <f t="shared" si="6"/>
        <v>129714.7342995169</v>
      </c>
    </row>
    <row r="266" spans="1:5" x14ac:dyDescent="0.25">
      <c r="A266" s="33" t="s">
        <v>566</v>
      </c>
      <c r="B266" s="53" t="s">
        <v>767</v>
      </c>
      <c r="C266" s="54">
        <v>819</v>
      </c>
      <c r="D266" s="54">
        <v>133534800</v>
      </c>
      <c r="E266" s="37">
        <f t="shared" si="6"/>
        <v>163046.15384615384</v>
      </c>
    </row>
    <row r="267" spans="1:5" x14ac:dyDescent="0.25">
      <c r="A267" s="33" t="s">
        <v>567</v>
      </c>
      <c r="B267" s="53" t="s">
        <v>236</v>
      </c>
      <c r="C267" s="54">
        <v>6642</v>
      </c>
      <c r="D267" s="54">
        <v>776366600</v>
      </c>
      <c r="E267" s="37">
        <f t="shared" si="6"/>
        <v>116887.47365251431</v>
      </c>
    </row>
    <row r="268" spans="1:5" x14ac:dyDescent="0.25">
      <c r="A268" s="33" t="s">
        <v>568</v>
      </c>
      <c r="B268" s="53" t="s">
        <v>768</v>
      </c>
      <c r="C268" s="54">
        <v>1395</v>
      </c>
      <c r="D268" s="54">
        <v>121301300</v>
      </c>
      <c r="E268" s="37">
        <f t="shared" si="6"/>
        <v>86954.33691756273</v>
      </c>
    </row>
    <row r="269" spans="1:5" x14ac:dyDescent="0.25">
      <c r="A269" s="33" t="s">
        <v>569</v>
      </c>
      <c r="B269" s="53" t="s">
        <v>238</v>
      </c>
      <c r="C269" s="54">
        <v>2911</v>
      </c>
      <c r="D269" s="54">
        <v>266407400</v>
      </c>
      <c r="E269" s="37">
        <f t="shared" si="6"/>
        <v>91517.485400206118</v>
      </c>
    </row>
    <row r="270" spans="1:5" x14ac:dyDescent="0.25">
      <c r="A270" s="33" t="s">
        <v>570</v>
      </c>
      <c r="B270" s="53" t="s">
        <v>769</v>
      </c>
      <c r="C270" s="54">
        <v>1072</v>
      </c>
      <c r="D270" s="54">
        <v>151837500</v>
      </c>
      <c r="E270" s="37">
        <f t="shared" si="6"/>
        <v>141639.45895522388</v>
      </c>
    </row>
    <row r="271" spans="1:5" x14ac:dyDescent="0.25">
      <c r="A271" s="33" t="s">
        <v>572</v>
      </c>
      <c r="B271" s="53" t="s">
        <v>240</v>
      </c>
      <c r="C271" s="54">
        <v>2667</v>
      </c>
      <c r="D271" s="54">
        <v>481889400</v>
      </c>
      <c r="E271" s="37">
        <f t="shared" si="6"/>
        <v>180685.93925759281</v>
      </c>
    </row>
    <row r="272" spans="1:5" x14ac:dyDescent="0.25">
      <c r="A272" s="40"/>
      <c r="B272" s="46" t="s">
        <v>625</v>
      </c>
      <c r="C272" s="55">
        <f>SUM(C248:C271)</f>
        <v>89701</v>
      </c>
      <c r="D272" s="55">
        <f>SUM(D248:D271)</f>
        <v>11078050750</v>
      </c>
      <c r="E272" s="39">
        <f t="shared" si="6"/>
        <v>123499.74637963902</v>
      </c>
    </row>
    <row r="273" spans="1:5" x14ac:dyDescent="0.25">
      <c r="A273" s="45"/>
      <c r="B273" s="53"/>
      <c r="C273" s="54"/>
      <c r="D273" s="54"/>
      <c r="E273" s="37"/>
    </row>
    <row r="274" spans="1:5" x14ac:dyDescent="0.25">
      <c r="A274" s="48" t="s">
        <v>556</v>
      </c>
      <c r="B274" s="49" t="s">
        <v>626</v>
      </c>
      <c r="C274" s="54"/>
      <c r="D274" s="54"/>
      <c r="E274" s="37"/>
    </row>
    <row r="275" spans="1:5" x14ac:dyDescent="0.25">
      <c r="A275" s="33" t="s">
        <v>547</v>
      </c>
      <c r="B275" s="53" t="s">
        <v>241</v>
      </c>
      <c r="C275" s="54">
        <v>11022</v>
      </c>
      <c r="D275" s="54">
        <v>1495742100</v>
      </c>
      <c r="E275" s="37">
        <f>D275/C275</f>
        <v>135705.14425694066</v>
      </c>
    </row>
    <row r="276" spans="1:5" x14ac:dyDescent="0.25">
      <c r="A276" s="33" t="s">
        <v>549</v>
      </c>
      <c r="B276" s="53" t="s">
        <v>770</v>
      </c>
      <c r="C276" s="54">
        <v>334</v>
      </c>
      <c r="D276" s="54">
        <v>25228900</v>
      </c>
      <c r="E276" s="37">
        <f t="shared" ref="E276:E287" si="7">D276/C276</f>
        <v>75535.628742514964</v>
      </c>
    </row>
    <row r="277" spans="1:5" x14ac:dyDescent="0.25">
      <c r="A277" s="33" t="s">
        <v>550</v>
      </c>
      <c r="B277" s="53" t="s">
        <v>243</v>
      </c>
      <c r="C277" s="54">
        <v>2297</v>
      </c>
      <c r="D277" s="54">
        <v>319510000</v>
      </c>
      <c r="E277" s="37">
        <f t="shared" si="7"/>
        <v>139098.82455376579</v>
      </c>
    </row>
    <row r="278" spans="1:5" x14ac:dyDescent="0.25">
      <c r="A278" s="33" t="s">
        <v>551</v>
      </c>
      <c r="B278" s="53" t="s">
        <v>244</v>
      </c>
      <c r="C278" s="54">
        <v>1942</v>
      </c>
      <c r="D278" s="54">
        <v>270409065</v>
      </c>
      <c r="E278" s="37">
        <f t="shared" si="7"/>
        <v>139242.56694129764</v>
      </c>
    </row>
    <row r="279" spans="1:5" x14ac:dyDescent="0.25">
      <c r="A279" s="33" t="s">
        <v>552</v>
      </c>
      <c r="B279" s="53" t="s">
        <v>245</v>
      </c>
      <c r="C279" s="54">
        <v>11323</v>
      </c>
      <c r="D279" s="54">
        <v>1875359700</v>
      </c>
      <c r="E279" s="37">
        <f t="shared" si="7"/>
        <v>165623.92475492362</v>
      </c>
    </row>
    <row r="280" spans="1:5" x14ac:dyDescent="0.25">
      <c r="A280" s="33" t="s">
        <v>553</v>
      </c>
      <c r="B280" s="53" t="s">
        <v>771</v>
      </c>
      <c r="C280" s="54">
        <v>33532</v>
      </c>
      <c r="D280" s="54">
        <v>3122714174</v>
      </c>
      <c r="E280" s="37">
        <f t="shared" si="7"/>
        <v>93126.391924132171</v>
      </c>
    </row>
    <row r="281" spans="1:5" x14ac:dyDescent="0.25">
      <c r="A281" s="33" t="s">
        <v>554</v>
      </c>
      <c r="B281" s="53" t="s">
        <v>247</v>
      </c>
      <c r="C281" s="54">
        <v>7091</v>
      </c>
      <c r="D281" s="54">
        <v>666130000</v>
      </c>
      <c r="E281" s="37">
        <f t="shared" si="7"/>
        <v>93940.205894796221</v>
      </c>
    </row>
    <row r="282" spans="1:5" x14ac:dyDescent="0.25">
      <c r="A282" s="33" t="s">
        <v>555</v>
      </c>
      <c r="B282" s="53" t="s">
        <v>248</v>
      </c>
      <c r="C282" s="54">
        <v>10070</v>
      </c>
      <c r="D282" s="54">
        <v>1346687400</v>
      </c>
      <c r="E282" s="37">
        <f t="shared" si="7"/>
        <v>133732.61171797419</v>
      </c>
    </row>
    <row r="283" spans="1:5" x14ac:dyDescent="0.25">
      <c r="A283" s="33" t="s">
        <v>556</v>
      </c>
      <c r="B283" s="53" t="s">
        <v>249</v>
      </c>
      <c r="C283" s="54">
        <v>4633</v>
      </c>
      <c r="D283" s="54">
        <v>768487800</v>
      </c>
      <c r="E283" s="37">
        <f t="shared" si="7"/>
        <v>165872.60954025469</v>
      </c>
    </row>
    <row r="284" spans="1:5" x14ac:dyDescent="0.25">
      <c r="A284" s="33" t="s">
        <v>557</v>
      </c>
      <c r="B284" s="53" t="s">
        <v>772</v>
      </c>
      <c r="C284" s="54">
        <v>5213</v>
      </c>
      <c r="D284" s="54">
        <v>669130200</v>
      </c>
      <c r="E284" s="37">
        <f t="shared" si="7"/>
        <v>128357.98964128141</v>
      </c>
    </row>
    <row r="285" spans="1:5" x14ac:dyDescent="0.25">
      <c r="A285" s="33" t="s">
        <v>558</v>
      </c>
      <c r="B285" s="53" t="s">
        <v>251</v>
      </c>
      <c r="C285" s="54">
        <v>2579</v>
      </c>
      <c r="D285" s="54">
        <v>608879940</v>
      </c>
      <c r="E285" s="37">
        <f t="shared" si="7"/>
        <v>236091.48507173322</v>
      </c>
    </row>
    <row r="286" spans="1:5" x14ac:dyDescent="0.25">
      <c r="A286" s="33" t="s">
        <v>559</v>
      </c>
      <c r="B286" s="53" t="s">
        <v>252</v>
      </c>
      <c r="C286" s="54">
        <v>4016</v>
      </c>
      <c r="D286" s="54">
        <v>441154200</v>
      </c>
      <c r="E286" s="37">
        <f t="shared" si="7"/>
        <v>109849.15338645419</v>
      </c>
    </row>
    <row r="287" spans="1:5" x14ac:dyDescent="0.25">
      <c r="A287" s="50"/>
      <c r="B287" s="49" t="s">
        <v>626</v>
      </c>
      <c r="C287" s="55">
        <f>SUM(C275:C286)</f>
        <v>94052</v>
      </c>
      <c r="D287" s="55">
        <f>SUM(D275:D286)</f>
        <v>11609433479</v>
      </c>
      <c r="E287" s="39">
        <f t="shared" si="7"/>
        <v>123436.32755284311</v>
      </c>
    </row>
    <row r="288" spans="1:5" x14ac:dyDescent="0.25">
      <c r="A288" s="45"/>
      <c r="B288" s="49"/>
      <c r="C288" s="55"/>
      <c r="D288" s="55"/>
      <c r="E288" s="39"/>
    </row>
    <row r="289" spans="1:5" x14ac:dyDescent="0.25">
      <c r="A289" s="49">
        <v>10</v>
      </c>
      <c r="B289" s="49" t="s">
        <v>627</v>
      </c>
      <c r="C289" s="54"/>
      <c r="D289" s="54"/>
      <c r="E289" s="37"/>
    </row>
    <row r="290" spans="1:5" x14ac:dyDescent="0.25">
      <c r="A290" s="33" t="s">
        <v>547</v>
      </c>
      <c r="B290" s="53" t="s">
        <v>253</v>
      </c>
      <c r="C290" s="54">
        <v>1684</v>
      </c>
      <c r="D290" s="54">
        <v>723213500</v>
      </c>
      <c r="E290" s="37">
        <f>D290/C290</f>
        <v>429461.69833729218</v>
      </c>
    </row>
    <row r="291" spans="1:5" x14ac:dyDescent="0.25">
      <c r="A291" s="33" t="s">
        <v>549</v>
      </c>
      <c r="B291" s="53" t="s">
        <v>254</v>
      </c>
      <c r="C291" s="54">
        <v>1396</v>
      </c>
      <c r="D291" s="54">
        <v>487660500</v>
      </c>
      <c r="E291" s="37">
        <f t="shared" ref="E291:E316" si="8">D291/C291</f>
        <v>349327.005730659</v>
      </c>
    </row>
    <row r="292" spans="1:5" x14ac:dyDescent="0.25">
      <c r="A292" s="33" t="s">
        <v>550</v>
      </c>
      <c r="B292" s="53" t="s">
        <v>773</v>
      </c>
      <c r="C292" s="54">
        <v>316</v>
      </c>
      <c r="D292" s="54">
        <v>95972400</v>
      </c>
      <c r="E292" s="37">
        <f t="shared" si="8"/>
        <v>303710.12658227846</v>
      </c>
    </row>
    <row r="293" spans="1:5" x14ac:dyDescent="0.25">
      <c r="A293" s="33" t="s">
        <v>551</v>
      </c>
      <c r="B293" s="53" t="s">
        <v>774</v>
      </c>
      <c r="C293" s="54">
        <v>390</v>
      </c>
      <c r="D293" s="54">
        <v>142701100</v>
      </c>
      <c r="E293" s="37">
        <f t="shared" si="8"/>
        <v>365900.25641025644</v>
      </c>
    </row>
    <row r="294" spans="1:5" x14ac:dyDescent="0.25">
      <c r="A294" s="33" t="s">
        <v>552</v>
      </c>
      <c r="B294" s="53" t="s">
        <v>257</v>
      </c>
      <c r="C294" s="54">
        <v>857</v>
      </c>
      <c r="D294" s="54">
        <v>321487300</v>
      </c>
      <c r="E294" s="37">
        <f t="shared" si="8"/>
        <v>375131.03850641771</v>
      </c>
    </row>
    <row r="295" spans="1:5" x14ac:dyDescent="0.25">
      <c r="A295" s="33" t="s">
        <v>553</v>
      </c>
      <c r="B295" s="53" t="s">
        <v>258</v>
      </c>
      <c r="C295" s="54">
        <v>4463</v>
      </c>
      <c r="D295" s="54">
        <v>2151535700</v>
      </c>
      <c r="E295" s="37">
        <f t="shared" si="8"/>
        <v>482082.83665695722</v>
      </c>
    </row>
    <row r="296" spans="1:5" x14ac:dyDescent="0.25">
      <c r="A296" s="33" t="s">
        <v>554</v>
      </c>
      <c r="B296" s="53" t="s">
        <v>259</v>
      </c>
      <c r="C296" s="54">
        <v>1757</v>
      </c>
      <c r="D296" s="54">
        <v>843179300</v>
      </c>
      <c r="E296" s="37">
        <f t="shared" si="8"/>
        <v>479897.15424018214</v>
      </c>
    </row>
    <row r="297" spans="1:5" x14ac:dyDescent="0.25">
      <c r="A297" s="33" t="s">
        <v>555</v>
      </c>
      <c r="B297" s="53" t="s">
        <v>260</v>
      </c>
      <c r="C297" s="54">
        <v>1471</v>
      </c>
      <c r="D297" s="54">
        <v>659711300</v>
      </c>
      <c r="E297" s="37">
        <f t="shared" si="8"/>
        <v>448478.11012916383</v>
      </c>
    </row>
    <row r="298" spans="1:5" x14ac:dyDescent="0.25">
      <c r="A298" s="33" t="s">
        <v>556</v>
      </c>
      <c r="B298" s="53" t="s">
        <v>775</v>
      </c>
      <c r="C298" s="54">
        <v>864</v>
      </c>
      <c r="D298" s="54">
        <v>258214800</v>
      </c>
      <c r="E298" s="37">
        <f t="shared" si="8"/>
        <v>298859.72222222225</v>
      </c>
    </row>
    <row r="299" spans="1:5" x14ac:dyDescent="0.25">
      <c r="A299" s="33" t="s">
        <v>557</v>
      </c>
      <c r="B299" s="53" t="s">
        <v>223</v>
      </c>
      <c r="C299" s="54">
        <v>1130</v>
      </c>
      <c r="D299" s="54">
        <v>491701400</v>
      </c>
      <c r="E299" s="37">
        <f t="shared" si="8"/>
        <v>435133.98230088496</v>
      </c>
    </row>
    <row r="300" spans="1:5" x14ac:dyDescent="0.25">
      <c r="A300" s="33" t="s">
        <v>558</v>
      </c>
      <c r="B300" s="53" t="s">
        <v>776</v>
      </c>
      <c r="C300" s="54">
        <v>420</v>
      </c>
      <c r="D300" s="54">
        <v>108988100</v>
      </c>
      <c r="E300" s="37">
        <f t="shared" si="8"/>
        <v>259495.47619047618</v>
      </c>
    </row>
    <row r="301" spans="1:5" x14ac:dyDescent="0.25">
      <c r="A301" s="33" t="s">
        <v>559</v>
      </c>
      <c r="B301" s="53" t="s">
        <v>777</v>
      </c>
      <c r="C301" s="54">
        <v>715</v>
      </c>
      <c r="D301" s="54">
        <v>131094900</v>
      </c>
      <c r="E301" s="37">
        <f t="shared" si="8"/>
        <v>183349.51048951049</v>
      </c>
    </row>
    <row r="302" spans="1:5" x14ac:dyDescent="0.25">
      <c r="A302" s="33" t="s">
        <v>560</v>
      </c>
      <c r="B302" s="53" t="s">
        <v>778</v>
      </c>
      <c r="C302" s="54">
        <v>450</v>
      </c>
      <c r="D302" s="54">
        <v>132027985</v>
      </c>
      <c r="E302" s="37">
        <f t="shared" si="8"/>
        <v>293395.52222222224</v>
      </c>
    </row>
    <row r="303" spans="1:5" x14ac:dyDescent="0.25">
      <c r="A303" s="33" t="s">
        <v>561</v>
      </c>
      <c r="B303" s="53" t="s">
        <v>779</v>
      </c>
      <c r="C303" s="54">
        <v>1337</v>
      </c>
      <c r="D303" s="54">
        <v>351272800</v>
      </c>
      <c r="E303" s="37">
        <f t="shared" si="8"/>
        <v>262732.08676140616</v>
      </c>
    </row>
    <row r="304" spans="1:5" x14ac:dyDescent="0.25">
      <c r="A304" s="33" t="s">
        <v>562</v>
      </c>
      <c r="B304" s="53" t="s">
        <v>266</v>
      </c>
      <c r="C304" s="54">
        <v>2022</v>
      </c>
      <c r="D304" s="54">
        <v>712769800</v>
      </c>
      <c r="E304" s="37">
        <f t="shared" si="8"/>
        <v>352507.31948565779</v>
      </c>
    </row>
    <row r="305" spans="1:5" x14ac:dyDescent="0.25">
      <c r="A305" s="33" t="s">
        <v>563</v>
      </c>
      <c r="B305" s="53" t="s">
        <v>267</v>
      </c>
      <c r="C305" s="54">
        <v>1433</v>
      </c>
      <c r="D305" s="54">
        <v>611355200</v>
      </c>
      <c r="E305" s="37">
        <f t="shared" si="8"/>
        <v>426626.09909281228</v>
      </c>
    </row>
    <row r="306" spans="1:5" x14ac:dyDescent="0.25">
      <c r="A306" s="33" t="s">
        <v>564</v>
      </c>
      <c r="B306" s="53" t="s">
        <v>268</v>
      </c>
      <c r="C306" s="54">
        <v>1559</v>
      </c>
      <c r="D306" s="54">
        <v>562659400</v>
      </c>
      <c r="E306" s="37">
        <f t="shared" si="8"/>
        <v>360910.45542014111</v>
      </c>
    </row>
    <row r="307" spans="1:5" x14ac:dyDescent="0.25">
      <c r="A307" s="33" t="s">
        <v>565</v>
      </c>
      <c r="B307" s="53" t="s">
        <v>780</v>
      </c>
      <c r="C307" s="54">
        <v>468</v>
      </c>
      <c r="D307" s="54">
        <v>173879900</v>
      </c>
      <c r="E307" s="37">
        <f t="shared" si="8"/>
        <v>371538.24786324787</v>
      </c>
    </row>
    <row r="308" spans="1:5" x14ac:dyDescent="0.25">
      <c r="A308" s="33" t="s">
        <v>566</v>
      </c>
      <c r="B308" s="53" t="s">
        <v>270</v>
      </c>
      <c r="C308" s="54">
        <v>2249</v>
      </c>
      <c r="D308" s="54">
        <v>691506200</v>
      </c>
      <c r="E308" s="37">
        <f t="shared" si="8"/>
        <v>307472.74344152957</v>
      </c>
    </row>
    <row r="309" spans="1:5" x14ac:dyDescent="0.25">
      <c r="A309" s="33" t="s">
        <v>567</v>
      </c>
      <c r="B309" s="53" t="s">
        <v>781</v>
      </c>
      <c r="C309" s="54">
        <v>420</v>
      </c>
      <c r="D309" s="54">
        <v>96232100</v>
      </c>
      <c r="E309" s="37">
        <f t="shared" si="8"/>
        <v>229124.04761904763</v>
      </c>
    </row>
    <row r="310" spans="1:5" x14ac:dyDescent="0.25">
      <c r="A310" s="33" t="s">
        <v>568</v>
      </c>
      <c r="B310" s="53" t="s">
        <v>272</v>
      </c>
      <c r="C310" s="54">
        <v>7892</v>
      </c>
      <c r="D310" s="54">
        <v>3544938500</v>
      </c>
      <c r="E310" s="37">
        <f t="shared" si="8"/>
        <v>449181.25950329448</v>
      </c>
    </row>
    <row r="311" spans="1:5" x14ac:dyDescent="0.25">
      <c r="A311" s="33" t="s">
        <v>569</v>
      </c>
      <c r="B311" s="53" t="s">
        <v>273</v>
      </c>
      <c r="C311" s="54">
        <v>5855</v>
      </c>
      <c r="D311" s="54">
        <v>2272057000</v>
      </c>
      <c r="E311" s="37">
        <f t="shared" si="8"/>
        <v>388054.14175918017</v>
      </c>
    </row>
    <row r="312" spans="1:5" x14ac:dyDescent="0.25">
      <c r="A312" s="33" t="s">
        <v>570</v>
      </c>
      <c r="B312" s="53" t="s">
        <v>782</v>
      </c>
      <c r="C312" s="54">
        <v>207</v>
      </c>
      <c r="D312" s="54">
        <v>78746100</v>
      </c>
      <c r="E312" s="37">
        <f t="shared" si="8"/>
        <v>380415.94202898553</v>
      </c>
    </row>
    <row r="313" spans="1:5" x14ac:dyDescent="0.25">
      <c r="A313" s="33" t="s">
        <v>572</v>
      </c>
      <c r="B313" s="53" t="s">
        <v>275</v>
      </c>
      <c r="C313" s="54">
        <v>2265</v>
      </c>
      <c r="D313" s="54">
        <v>1261674700</v>
      </c>
      <c r="E313" s="37">
        <f t="shared" si="8"/>
        <v>557030.77262693155</v>
      </c>
    </row>
    <row r="314" spans="1:5" x14ac:dyDescent="0.25">
      <c r="A314" s="33" t="s">
        <v>573</v>
      </c>
      <c r="B314" s="53" t="s">
        <v>276</v>
      </c>
      <c r="C314" s="54">
        <v>1779</v>
      </c>
      <c r="D314" s="54">
        <v>533898300</v>
      </c>
      <c r="E314" s="37">
        <f t="shared" si="8"/>
        <v>300111.46711635753</v>
      </c>
    </row>
    <row r="315" spans="1:5" x14ac:dyDescent="0.25">
      <c r="A315" s="33" t="s">
        <v>574</v>
      </c>
      <c r="B315" s="53" t="s">
        <v>277</v>
      </c>
      <c r="C315" s="54">
        <v>1060</v>
      </c>
      <c r="D315" s="54">
        <v>471582000</v>
      </c>
      <c r="E315" s="37">
        <f t="shared" si="8"/>
        <v>444888.67924528301</v>
      </c>
    </row>
    <row r="316" spans="1:5" x14ac:dyDescent="0.25">
      <c r="A316" s="50"/>
      <c r="B316" s="49" t="s">
        <v>627</v>
      </c>
      <c r="C316" s="55">
        <f>SUM(C290:C315)</f>
        <v>44459</v>
      </c>
      <c r="D316" s="55">
        <f>SUM(D290:D315)</f>
        <v>17910060285</v>
      </c>
      <c r="E316" s="39">
        <f t="shared" si="8"/>
        <v>402844.42486335727</v>
      </c>
    </row>
    <row r="317" spans="1:5" x14ac:dyDescent="0.25">
      <c r="A317" s="50"/>
      <c r="B317" s="53"/>
      <c r="C317" s="54"/>
      <c r="D317" s="54"/>
      <c r="E317" s="37"/>
    </row>
    <row r="318" spans="1:5" x14ac:dyDescent="0.25">
      <c r="A318" s="49">
        <v>11</v>
      </c>
      <c r="B318" s="49" t="s">
        <v>628</v>
      </c>
      <c r="C318" s="54"/>
      <c r="D318" s="54"/>
      <c r="E318" s="37"/>
    </row>
    <row r="319" spans="1:5" x14ac:dyDescent="0.25">
      <c r="A319" s="33" t="s">
        <v>547</v>
      </c>
      <c r="B319" s="53" t="s">
        <v>278</v>
      </c>
      <c r="C319" s="54">
        <v>7644</v>
      </c>
      <c r="D319" s="54">
        <v>1025145600</v>
      </c>
      <c r="E319" s="37">
        <f>D319/C319</f>
        <v>134111.14599686029</v>
      </c>
    </row>
    <row r="320" spans="1:5" x14ac:dyDescent="0.25">
      <c r="A320" s="33" t="s">
        <v>549</v>
      </c>
      <c r="B320" s="53" t="s">
        <v>279</v>
      </c>
      <c r="C320" s="54">
        <v>10552</v>
      </c>
      <c r="D320" s="54">
        <v>1294099000</v>
      </c>
      <c r="E320" s="37">
        <f t="shared" ref="E320:E332" si="9">D320/C320</f>
        <v>122640.16300227445</v>
      </c>
    </row>
    <row r="321" spans="1:5" x14ac:dyDescent="0.25">
      <c r="A321" s="33" t="s">
        <v>550</v>
      </c>
      <c r="B321" s="53" t="s">
        <v>11</v>
      </c>
      <c r="C321" s="54">
        <v>28635</v>
      </c>
      <c r="D321" s="54">
        <v>3830126250</v>
      </c>
      <c r="E321" s="37">
        <f t="shared" si="9"/>
        <v>133756.80984808801</v>
      </c>
    </row>
    <row r="322" spans="1:5" x14ac:dyDescent="0.25">
      <c r="A322" s="33" t="s">
        <v>551</v>
      </c>
      <c r="B322" s="53" t="s">
        <v>783</v>
      </c>
      <c r="C322" s="54">
        <v>1385</v>
      </c>
      <c r="D322" s="54">
        <v>164513800</v>
      </c>
      <c r="E322" s="37">
        <f t="shared" si="9"/>
        <v>118782.52707581228</v>
      </c>
    </row>
    <row r="323" spans="1:5" x14ac:dyDescent="0.25">
      <c r="A323" s="33" t="s">
        <v>552</v>
      </c>
      <c r="B323" s="53" t="s">
        <v>784</v>
      </c>
      <c r="C323" s="54">
        <v>669</v>
      </c>
      <c r="D323" s="54">
        <v>303272700</v>
      </c>
      <c r="E323" s="37">
        <f t="shared" si="9"/>
        <v>453322.42152466369</v>
      </c>
    </row>
    <row r="324" spans="1:5" x14ac:dyDescent="0.25">
      <c r="A324" s="33" t="s">
        <v>553</v>
      </c>
      <c r="B324" s="53" t="s">
        <v>191</v>
      </c>
      <c r="C324" s="54">
        <v>6205</v>
      </c>
      <c r="D324" s="54">
        <v>3504424400</v>
      </c>
      <c r="E324" s="37">
        <f t="shared" si="9"/>
        <v>564774.27880741342</v>
      </c>
    </row>
    <row r="325" spans="1:5" x14ac:dyDescent="0.25">
      <c r="A325" s="33" t="s">
        <v>554</v>
      </c>
      <c r="B325" s="53" t="s">
        <v>192</v>
      </c>
      <c r="C325" s="54">
        <v>9756</v>
      </c>
      <c r="D325" s="54">
        <v>1611428950</v>
      </c>
      <c r="E325" s="37">
        <f t="shared" si="9"/>
        <v>165173.11910619106</v>
      </c>
    </row>
    <row r="326" spans="1:5" x14ac:dyDescent="0.25">
      <c r="A326" s="33" t="s">
        <v>555</v>
      </c>
      <c r="B326" s="53" t="s">
        <v>785</v>
      </c>
      <c r="C326" s="54">
        <v>859</v>
      </c>
      <c r="D326" s="54">
        <v>452711100</v>
      </c>
      <c r="E326" s="37">
        <f t="shared" si="9"/>
        <v>527021.07101280557</v>
      </c>
    </row>
    <row r="327" spans="1:5" x14ac:dyDescent="0.25">
      <c r="A327" s="33" t="s">
        <v>556</v>
      </c>
      <c r="B327" s="53" t="s">
        <v>786</v>
      </c>
      <c r="C327" s="54">
        <v>2064</v>
      </c>
      <c r="D327" s="54">
        <v>719124000</v>
      </c>
      <c r="E327" s="37">
        <f t="shared" si="9"/>
        <v>348412.79069767444</v>
      </c>
    </row>
    <row r="328" spans="1:5" x14ac:dyDescent="0.25">
      <c r="A328" s="33" t="s">
        <v>557</v>
      </c>
      <c r="B328" s="53" t="s">
        <v>284</v>
      </c>
      <c r="C328" s="54">
        <v>4916</v>
      </c>
      <c r="D328" s="54">
        <v>2103558400</v>
      </c>
      <c r="E328" s="37">
        <f t="shared" si="9"/>
        <v>427900.40683482506</v>
      </c>
    </row>
    <row r="329" spans="1:5" x14ac:dyDescent="0.25">
      <c r="A329" s="33" t="s">
        <v>558</v>
      </c>
      <c r="B329" s="53" t="s">
        <v>285</v>
      </c>
      <c r="C329" s="54">
        <v>21111</v>
      </c>
      <c r="D329" s="54">
        <v>1314322040</v>
      </c>
      <c r="E329" s="37">
        <f t="shared" si="9"/>
        <v>62257.687461512956</v>
      </c>
    </row>
    <row r="330" spans="1:5" x14ac:dyDescent="0.25">
      <c r="A330" s="33" t="s">
        <v>559</v>
      </c>
      <c r="B330" s="53" t="s">
        <v>88</v>
      </c>
      <c r="C330" s="54">
        <v>4592</v>
      </c>
      <c r="D330" s="54">
        <v>1905705800</v>
      </c>
      <c r="E330" s="37">
        <f t="shared" si="9"/>
        <v>415005.61846689897</v>
      </c>
    </row>
    <row r="331" spans="1:5" x14ac:dyDescent="0.25">
      <c r="A331" s="33" t="s">
        <v>560</v>
      </c>
      <c r="B331" s="53" t="s">
        <v>287</v>
      </c>
      <c r="C331" s="54">
        <v>7676</v>
      </c>
      <c r="D331" s="54">
        <v>4425186100</v>
      </c>
      <c r="E331" s="37">
        <f t="shared" si="9"/>
        <v>576496.36529442423</v>
      </c>
    </row>
    <row r="332" spans="1:5" x14ac:dyDescent="0.25">
      <c r="A332" s="50"/>
      <c r="B332" s="49" t="s">
        <v>628</v>
      </c>
      <c r="C332" s="55">
        <f>SUM(C319:C331)</f>
        <v>106064</v>
      </c>
      <c r="D332" s="55">
        <f>SUM(D319:D331)</f>
        <v>22653618140</v>
      </c>
      <c r="E332" s="39">
        <f t="shared" si="9"/>
        <v>213584.42204706592</v>
      </c>
    </row>
    <row r="333" spans="1:5" x14ac:dyDescent="0.25">
      <c r="A333" s="45"/>
      <c r="B333" s="53"/>
      <c r="C333" s="54"/>
      <c r="D333" s="54"/>
      <c r="E333" s="37"/>
    </row>
    <row r="334" spans="1:5" x14ac:dyDescent="0.25">
      <c r="A334" s="49">
        <v>12</v>
      </c>
      <c r="B334" s="49" t="s">
        <v>629</v>
      </c>
      <c r="C334" s="54"/>
      <c r="D334" s="54"/>
      <c r="E334" s="37"/>
    </row>
    <row r="335" spans="1:5" x14ac:dyDescent="0.25">
      <c r="A335" s="33" t="s">
        <v>547</v>
      </c>
      <c r="B335" s="53" t="s">
        <v>787</v>
      </c>
      <c r="C335" s="54">
        <v>5063</v>
      </c>
      <c r="D335" s="54">
        <v>607248124</v>
      </c>
      <c r="E335" s="37">
        <f>D335/C335</f>
        <v>119938.40094805451</v>
      </c>
    </row>
    <row r="336" spans="1:5" x14ac:dyDescent="0.25">
      <c r="A336" s="33" t="s">
        <v>549</v>
      </c>
      <c r="B336" s="53" t="s">
        <v>289</v>
      </c>
      <c r="C336" s="54">
        <v>1209</v>
      </c>
      <c r="D336" s="54">
        <v>814594700</v>
      </c>
      <c r="E336" s="37">
        <f t="shared" ref="E336:E360" si="10">D336/C336</f>
        <v>673775.5996691481</v>
      </c>
    </row>
    <row r="337" spans="1:5" x14ac:dyDescent="0.25">
      <c r="A337" s="33" t="s">
        <v>550</v>
      </c>
      <c r="B337" s="53" t="s">
        <v>788</v>
      </c>
      <c r="C337" s="54">
        <v>1931</v>
      </c>
      <c r="D337" s="54">
        <v>123925600</v>
      </c>
      <c r="E337" s="37">
        <f t="shared" si="10"/>
        <v>64176.903158984984</v>
      </c>
    </row>
    <row r="338" spans="1:5" x14ac:dyDescent="0.25">
      <c r="A338" s="33" t="s">
        <v>551</v>
      </c>
      <c r="B338" s="53" t="s">
        <v>291</v>
      </c>
      <c r="C338" s="54">
        <v>15417</v>
      </c>
      <c r="D338" s="54">
        <v>1518302900</v>
      </c>
      <c r="E338" s="37">
        <f t="shared" si="10"/>
        <v>98482.383083609006</v>
      </c>
    </row>
    <row r="339" spans="1:5" x14ac:dyDescent="0.25">
      <c r="A339" s="33" t="s">
        <v>552</v>
      </c>
      <c r="B339" s="53" t="s">
        <v>292</v>
      </c>
      <c r="C339" s="54">
        <v>24863</v>
      </c>
      <c r="D339" s="54">
        <v>4322860900</v>
      </c>
      <c r="E339" s="37">
        <f t="shared" si="10"/>
        <v>173867.22841169609</v>
      </c>
    </row>
    <row r="340" spans="1:5" x14ac:dyDescent="0.25">
      <c r="A340" s="33" t="s">
        <v>553</v>
      </c>
      <c r="B340" s="53" t="s">
        <v>789</v>
      </c>
      <c r="C340" s="54">
        <v>868</v>
      </c>
      <c r="D340" s="54">
        <v>238202600</v>
      </c>
      <c r="E340" s="37">
        <f t="shared" si="10"/>
        <v>274426.9585253456</v>
      </c>
    </row>
    <row r="341" spans="1:5" x14ac:dyDescent="0.25">
      <c r="A341" s="33" t="s">
        <v>554</v>
      </c>
      <c r="B341" s="53" t="s">
        <v>790</v>
      </c>
      <c r="C341" s="54">
        <v>2842</v>
      </c>
      <c r="D341" s="54">
        <v>392449400</v>
      </c>
      <c r="E341" s="37">
        <f t="shared" si="10"/>
        <v>138089.16256157635</v>
      </c>
    </row>
    <row r="342" spans="1:5" x14ac:dyDescent="0.25">
      <c r="A342" s="33" t="s">
        <v>555</v>
      </c>
      <c r="B342" s="53" t="s">
        <v>791</v>
      </c>
      <c r="C342" s="54">
        <v>1569</v>
      </c>
      <c r="D342" s="54">
        <v>194587500</v>
      </c>
      <c r="E342" s="37">
        <f t="shared" si="10"/>
        <v>124020.07648183557</v>
      </c>
    </row>
    <row r="343" spans="1:5" x14ac:dyDescent="0.25">
      <c r="A343" s="33" t="s">
        <v>556</v>
      </c>
      <c r="B343" s="53" t="s">
        <v>792</v>
      </c>
      <c r="C343" s="54">
        <v>4583</v>
      </c>
      <c r="D343" s="54">
        <v>787867900</v>
      </c>
      <c r="E343" s="37">
        <f t="shared" si="10"/>
        <v>171910.95352389265</v>
      </c>
    </row>
    <row r="344" spans="1:5" x14ac:dyDescent="0.25">
      <c r="A344" s="33" t="s">
        <v>557</v>
      </c>
      <c r="B344" s="53" t="s">
        <v>793</v>
      </c>
      <c r="C344" s="54">
        <v>4173</v>
      </c>
      <c r="D344" s="54">
        <v>386724700</v>
      </c>
      <c r="E344" s="37">
        <f t="shared" si="10"/>
        <v>92673.064941289238</v>
      </c>
    </row>
    <row r="345" spans="1:5" x14ac:dyDescent="0.25">
      <c r="A345" s="33" t="s">
        <v>558</v>
      </c>
      <c r="B345" s="53" t="s">
        <v>794</v>
      </c>
      <c r="C345" s="54">
        <v>2387</v>
      </c>
      <c r="D345" s="54">
        <v>396133800</v>
      </c>
      <c r="E345" s="37">
        <f t="shared" si="10"/>
        <v>165954.67113531628</v>
      </c>
    </row>
    <row r="346" spans="1:5" x14ac:dyDescent="0.25">
      <c r="A346" s="33" t="s">
        <v>559</v>
      </c>
      <c r="B346" s="53" t="s">
        <v>228</v>
      </c>
      <c r="C346" s="54">
        <v>16455</v>
      </c>
      <c r="D346" s="54">
        <v>2881310400</v>
      </c>
      <c r="E346" s="37">
        <f t="shared" si="10"/>
        <v>175102.42479489517</v>
      </c>
    </row>
    <row r="347" spans="1:5" x14ac:dyDescent="0.25">
      <c r="A347" s="33" t="s">
        <v>560</v>
      </c>
      <c r="B347" s="53" t="s">
        <v>299</v>
      </c>
      <c r="C347" s="54">
        <v>5416</v>
      </c>
      <c r="D347" s="54">
        <v>623475500</v>
      </c>
      <c r="E347" s="37">
        <f t="shared" si="10"/>
        <v>115117.33751846381</v>
      </c>
    </row>
    <row r="348" spans="1:5" x14ac:dyDescent="0.25">
      <c r="A348" s="33" t="s">
        <v>561</v>
      </c>
      <c r="B348" s="53" t="s">
        <v>300</v>
      </c>
      <c r="C348" s="54">
        <v>9624</v>
      </c>
      <c r="D348" s="54">
        <v>1515320200</v>
      </c>
      <c r="E348" s="37">
        <f t="shared" si="10"/>
        <v>157452.22360764755</v>
      </c>
    </row>
    <row r="349" spans="1:5" x14ac:dyDescent="0.25">
      <c r="A349" s="33" t="s">
        <v>562</v>
      </c>
      <c r="B349" s="53" t="s">
        <v>301</v>
      </c>
      <c r="C349" s="54">
        <v>17721</v>
      </c>
      <c r="D349" s="54">
        <v>2675939200</v>
      </c>
      <c r="E349" s="37">
        <f t="shared" si="10"/>
        <v>151003.84854127871</v>
      </c>
    </row>
    <row r="350" spans="1:5" x14ac:dyDescent="0.25">
      <c r="A350" s="33" t="s">
        <v>563</v>
      </c>
      <c r="B350" s="53" t="s">
        <v>302</v>
      </c>
      <c r="C350" s="54">
        <v>7405</v>
      </c>
      <c r="D350" s="54">
        <v>2077477800</v>
      </c>
      <c r="E350" s="37">
        <f t="shared" si="10"/>
        <v>280550.68197164079</v>
      </c>
    </row>
    <row r="351" spans="1:5" x14ac:dyDescent="0.25">
      <c r="A351" s="33" t="s">
        <v>564</v>
      </c>
      <c r="B351" s="53" t="s">
        <v>303</v>
      </c>
      <c r="C351" s="54">
        <v>12887</v>
      </c>
      <c r="D351" s="54">
        <v>1425895400</v>
      </c>
      <c r="E351" s="37">
        <f t="shared" si="10"/>
        <v>110646.03088383643</v>
      </c>
    </row>
    <row r="352" spans="1:5" x14ac:dyDescent="0.25">
      <c r="A352" s="33" t="s">
        <v>565</v>
      </c>
      <c r="B352" s="53" t="s">
        <v>304</v>
      </c>
      <c r="C352" s="54">
        <v>5170</v>
      </c>
      <c r="D352" s="54">
        <v>2060891300</v>
      </c>
      <c r="E352" s="37">
        <f t="shared" si="10"/>
        <v>398625.00967117987</v>
      </c>
    </row>
    <row r="353" spans="1:5" x14ac:dyDescent="0.25">
      <c r="A353" s="33" t="s">
        <v>566</v>
      </c>
      <c r="B353" s="53" t="s">
        <v>795</v>
      </c>
      <c r="C353" s="54">
        <v>11901</v>
      </c>
      <c r="D353" s="54">
        <v>1703878100</v>
      </c>
      <c r="E353" s="37">
        <f t="shared" si="10"/>
        <v>143171.00243677001</v>
      </c>
    </row>
    <row r="354" spans="1:5" x14ac:dyDescent="0.25">
      <c r="A354" s="33" t="s">
        <v>567</v>
      </c>
      <c r="B354" s="53" t="s">
        <v>306</v>
      </c>
      <c r="C354" s="54">
        <v>2598</v>
      </c>
      <c r="D354" s="54">
        <v>717832100</v>
      </c>
      <c r="E354" s="37">
        <f t="shared" si="10"/>
        <v>276301.80908391072</v>
      </c>
    </row>
    <row r="355" spans="1:5" x14ac:dyDescent="0.25">
      <c r="A355" s="33" t="s">
        <v>568</v>
      </c>
      <c r="B355" s="53" t="s">
        <v>307</v>
      </c>
      <c r="C355" s="54">
        <v>11864</v>
      </c>
      <c r="D355" s="54">
        <v>2305385500</v>
      </c>
      <c r="E355" s="37">
        <f t="shared" si="10"/>
        <v>194317.7258934592</v>
      </c>
    </row>
    <row r="356" spans="1:5" x14ac:dyDescent="0.25">
      <c r="A356" s="33" t="s">
        <v>569</v>
      </c>
      <c r="B356" s="53" t="s">
        <v>796</v>
      </c>
      <c r="C356" s="54">
        <v>7151</v>
      </c>
      <c r="D356" s="54">
        <v>861041900</v>
      </c>
      <c r="E356" s="37">
        <f t="shared" si="10"/>
        <v>120408.60019577682</v>
      </c>
    </row>
    <row r="357" spans="1:5" x14ac:dyDescent="0.25">
      <c r="A357" s="33" t="s">
        <v>570</v>
      </c>
      <c r="B357" s="53" t="s">
        <v>797</v>
      </c>
      <c r="C357" s="54">
        <v>4410</v>
      </c>
      <c r="D357" s="54">
        <v>367922900</v>
      </c>
      <c r="E357" s="37">
        <f t="shared" si="10"/>
        <v>83429.229024943314</v>
      </c>
    </row>
    <row r="358" spans="1:5" x14ac:dyDescent="0.25">
      <c r="A358" s="33" t="s">
        <v>572</v>
      </c>
      <c r="B358" s="53" t="s">
        <v>798</v>
      </c>
      <c r="C358" s="54">
        <v>2518</v>
      </c>
      <c r="D358" s="54">
        <v>635438000</v>
      </c>
      <c r="E358" s="37">
        <f t="shared" si="10"/>
        <v>252358.22081016679</v>
      </c>
    </row>
    <row r="359" spans="1:5" x14ac:dyDescent="0.25">
      <c r="A359" s="33" t="s">
        <v>573</v>
      </c>
      <c r="B359" s="53" t="s">
        <v>311</v>
      </c>
      <c r="C359" s="54">
        <v>26408</v>
      </c>
      <c r="D359" s="54">
        <v>1977801100</v>
      </c>
      <c r="E359" s="37">
        <f t="shared" si="10"/>
        <v>74894.013177824905</v>
      </c>
    </row>
    <row r="360" spans="1:5" x14ac:dyDescent="0.25">
      <c r="A360" s="50"/>
      <c r="B360" s="49" t="s">
        <v>629</v>
      </c>
      <c r="C360" s="55">
        <f>SUM(C335:C359)</f>
        <v>206433</v>
      </c>
      <c r="D360" s="55">
        <f>SUM(D335:D359)</f>
        <v>31612507524</v>
      </c>
      <c r="E360" s="39">
        <f t="shared" si="10"/>
        <v>153136.88956707504</v>
      </c>
    </row>
    <row r="361" spans="1:5" x14ac:dyDescent="0.25">
      <c r="A361" s="45"/>
      <c r="B361" s="53"/>
      <c r="C361" s="54"/>
      <c r="D361" s="54"/>
      <c r="E361" s="37"/>
    </row>
    <row r="362" spans="1:5" x14ac:dyDescent="0.25">
      <c r="A362" s="49">
        <v>13</v>
      </c>
      <c r="B362" s="49" t="s">
        <v>630</v>
      </c>
      <c r="C362" s="54"/>
      <c r="D362" s="54"/>
      <c r="E362" s="37"/>
    </row>
    <row r="363" spans="1:5" x14ac:dyDescent="0.25">
      <c r="A363" s="33" t="s">
        <v>547</v>
      </c>
      <c r="B363" s="53" t="s">
        <v>312</v>
      </c>
      <c r="C363" s="54">
        <v>6138</v>
      </c>
      <c r="D363" s="54">
        <v>712279130</v>
      </c>
      <c r="E363" s="37">
        <f>D363/C363</f>
        <v>116044.17236884979</v>
      </c>
    </row>
    <row r="364" spans="1:5" x14ac:dyDescent="0.25">
      <c r="A364" s="33" t="s">
        <v>549</v>
      </c>
      <c r="B364" s="53" t="s">
        <v>799</v>
      </c>
      <c r="C364" s="54">
        <v>297</v>
      </c>
      <c r="D364" s="54">
        <v>543093400</v>
      </c>
      <c r="E364" s="37">
        <f t="shared" ref="E364:E416" si="11">D364/C364</f>
        <v>1828597.3063973065</v>
      </c>
    </row>
    <row r="365" spans="1:5" x14ac:dyDescent="0.25">
      <c r="A365" s="33" t="s">
        <v>550</v>
      </c>
      <c r="B365" s="53" t="s">
        <v>800</v>
      </c>
      <c r="C365" s="54">
        <v>584</v>
      </c>
      <c r="D365" s="54">
        <v>89274450</v>
      </c>
      <c r="E365" s="37">
        <f t="shared" si="11"/>
        <v>152867.20890410958</v>
      </c>
    </row>
    <row r="366" spans="1:5" x14ac:dyDescent="0.25">
      <c r="A366" s="33" t="s">
        <v>551</v>
      </c>
      <c r="B366" s="53" t="s">
        <v>315</v>
      </c>
      <c r="C366" s="54">
        <v>2808</v>
      </c>
      <c r="D366" s="54">
        <v>253717300</v>
      </c>
      <c r="E366" s="37">
        <f t="shared" si="11"/>
        <v>90355.163817663823</v>
      </c>
    </row>
    <row r="367" spans="1:5" x14ac:dyDescent="0.25">
      <c r="A367" s="33" t="s">
        <v>552</v>
      </c>
      <c r="B367" s="53" t="s">
        <v>801</v>
      </c>
      <c r="C367" s="54">
        <v>1629</v>
      </c>
      <c r="D367" s="54">
        <v>551795300</v>
      </c>
      <c r="E367" s="37">
        <f t="shared" si="11"/>
        <v>338732.53529772867</v>
      </c>
    </row>
    <row r="368" spans="1:5" x14ac:dyDescent="0.25">
      <c r="A368" s="33" t="s">
        <v>553</v>
      </c>
      <c r="B368" s="53" t="s">
        <v>802</v>
      </c>
      <c r="C368" s="54">
        <v>945</v>
      </c>
      <c r="D368" s="54">
        <v>283865500</v>
      </c>
      <c r="E368" s="37">
        <f t="shared" si="11"/>
        <v>300386.7724867725</v>
      </c>
    </row>
    <row r="369" spans="1:5" x14ac:dyDescent="0.25">
      <c r="A369" s="33" t="s">
        <v>554</v>
      </c>
      <c r="B369" s="53" t="s">
        <v>803</v>
      </c>
      <c r="C369" s="54">
        <v>2531</v>
      </c>
      <c r="D369" s="54">
        <v>847873700</v>
      </c>
      <c r="E369" s="37">
        <f t="shared" si="11"/>
        <v>334995.53536151716</v>
      </c>
    </row>
    <row r="370" spans="1:5" x14ac:dyDescent="0.25">
      <c r="A370" s="33" t="s">
        <v>555</v>
      </c>
      <c r="B370" s="53" t="s">
        <v>804</v>
      </c>
      <c r="C370" s="54">
        <v>1851</v>
      </c>
      <c r="D370" s="54">
        <v>980111700</v>
      </c>
      <c r="E370" s="37">
        <f t="shared" si="11"/>
        <v>529503.88978930307</v>
      </c>
    </row>
    <row r="371" spans="1:5" x14ac:dyDescent="0.25">
      <c r="A371" s="33" t="s">
        <v>556</v>
      </c>
      <c r="B371" s="53" t="s">
        <v>805</v>
      </c>
      <c r="C371" s="54">
        <v>1908</v>
      </c>
      <c r="D371" s="54">
        <v>1522792700</v>
      </c>
      <c r="E371" s="37">
        <f t="shared" si="11"/>
        <v>798109.38155136269</v>
      </c>
    </row>
    <row r="372" spans="1:5" x14ac:dyDescent="0.25">
      <c r="A372" s="33" t="s">
        <v>557</v>
      </c>
      <c r="B372" s="53" t="s">
        <v>806</v>
      </c>
      <c r="C372" s="54">
        <v>3239</v>
      </c>
      <c r="D372" s="54">
        <v>1313401100</v>
      </c>
      <c r="E372" s="37">
        <f t="shared" si="11"/>
        <v>405495.86292065453</v>
      </c>
    </row>
    <row r="373" spans="1:5" x14ac:dyDescent="0.25">
      <c r="A373" s="33" t="s">
        <v>558</v>
      </c>
      <c r="B373" s="53" t="s">
        <v>807</v>
      </c>
      <c r="C373" s="54">
        <v>859</v>
      </c>
      <c r="D373" s="54">
        <v>1051405900</v>
      </c>
      <c r="E373" s="37">
        <f t="shared" si="11"/>
        <v>1223988.2421420256</v>
      </c>
    </row>
    <row r="374" spans="1:5" x14ac:dyDescent="0.25">
      <c r="A374" s="33" t="s">
        <v>559</v>
      </c>
      <c r="B374" s="53" t="s">
        <v>808</v>
      </c>
      <c r="C374" s="54">
        <v>2767</v>
      </c>
      <c r="D374" s="54">
        <v>1103803900</v>
      </c>
      <c r="E374" s="37">
        <f t="shared" si="11"/>
        <v>398917.20274665701</v>
      </c>
    </row>
    <row r="375" spans="1:5" x14ac:dyDescent="0.25">
      <c r="A375" s="33" t="s">
        <v>560</v>
      </c>
      <c r="B375" s="53" t="s">
        <v>809</v>
      </c>
      <c r="C375" s="54">
        <v>605</v>
      </c>
      <c r="D375" s="54">
        <v>80771800</v>
      </c>
      <c r="E375" s="37">
        <f t="shared" si="11"/>
        <v>133507.10743801654</v>
      </c>
    </row>
    <row r="376" spans="1:5" x14ac:dyDescent="0.25">
      <c r="A376" s="33" t="s">
        <v>561</v>
      </c>
      <c r="B376" s="53" t="s">
        <v>810</v>
      </c>
      <c r="C376" s="54">
        <v>2012</v>
      </c>
      <c r="D376" s="54">
        <v>1076615700</v>
      </c>
      <c r="E376" s="37">
        <f t="shared" si="11"/>
        <v>535097.26640159043</v>
      </c>
    </row>
    <row r="377" spans="1:5" x14ac:dyDescent="0.25">
      <c r="A377" s="33" t="s">
        <v>562</v>
      </c>
      <c r="B377" s="53" t="s">
        <v>811</v>
      </c>
      <c r="C377" s="54">
        <v>352</v>
      </c>
      <c r="D377" s="54">
        <v>111134700</v>
      </c>
      <c r="E377" s="37">
        <f t="shared" si="11"/>
        <v>315723.57954545453</v>
      </c>
    </row>
    <row r="378" spans="1:5" x14ac:dyDescent="0.25">
      <c r="A378" s="33" t="s">
        <v>563</v>
      </c>
      <c r="B378" s="53" t="s">
        <v>812</v>
      </c>
      <c r="C378" s="54">
        <v>2944</v>
      </c>
      <c r="D378" s="54">
        <v>761011000</v>
      </c>
      <c r="E378" s="37">
        <f t="shared" si="11"/>
        <v>258495.58423913043</v>
      </c>
    </row>
    <row r="379" spans="1:5" x14ac:dyDescent="0.25">
      <c r="A379" s="33" t="s">
        <v>564</v>
      </c>
      <c r="B379" s="53" t="s">
        <v>328</v>
      </c>
      <c r="C379" s="54">
        <v>11273</v>
      </c>
      <c r="D379" s="54">
        <v>2220049200</v>
      </c>
      <c r="E379" s="37">
        <f t="shared" si="11"/>
        <v>196935.08382861706</v>
      </c>
    </row>
    <row r="380" spans="1:5" x14ac:dyDescent="0.25">
      <c r="A380" s="33" t="s">
        <v>565</v>
      </c>
      <c r="B380" s="53" t="s">
        <v>329</v>
      </c>
      <c r="C380" s="54">
        <v>6225</v>
      </c>
      <c r="D380" s="54">
        <v>843287700</v>
      </c>
      <c r="E380" s="37">
        <f t="shared" si="11"/>
        <v>135467.90361445784</v>
      </c>
    </row>
    <row r="381" spans="1:5" x14ac:dyDescent="0.25">
      <c r="A381" s="33" t="s">
        <v>566</v>
      </c>
      <c r="B381" s="53" t="s">
        <v>813</v>
      </c>
      <c r="C381" s="54">
        <v>2253</v>
      </c>
      <c r="D381" s="54">
        <v>477469900</v>
      </c>
      <c r="E381" s="37">
        <f t="shared" si="11"/>
        <v>211926.27607634265</v>
      </c>
    </row>
    <row r="382" spans="1:5" x14ac:dyDescent="0.25">
      <c r="A382" s="33" t="s">
        <v>567</v>
      </c>
      <c r="B382" s="53" t="s">
        <v>331</v>
      </c>
      <c r="C382" s="54">
        <v>5452</v>
      </c>
      <c r="D382" s="54">
        <v>4015269700</v>
      </c>
      <c r="E382" s="37">
        <f t="shared" si="11"/>
        <v>736476.46735143068</v>
      </c>
    </row>
    <row r="383" spans="1:5" x14ac:dyDescent="0.25">
      <c r="A383" s="33" t="s">
        <v>568</v>
      </c>
      <c r="B383" s="53" t="s">
        <v>332</v>
      </c>
      <c r="C383" s="54">
        <v>16447</v>
      </c>
      <c r="D383" s="54">
        <v>5775348400</v>
      </c>
      <c r="E383" s="37">
        <f t="shared" si="11"/>
        <v>351149.04845868546</v>
      </c>
    </row>
    <row r="384" spans="1:5" x14ac:dyDescent="0.25">
      <c r="A384" s="33" t="s">
        <v>569</v>
      </c>
      <c r="B384" s="53" t="s">
        <v>814</v>
      </c>
      <c r="C384" s="54">
        <v>394</v>
      </c>
      <c r="D384" s="54">
        <v>196551200</v>
      </c>
      <c r="E384" s="37">
        <f t="shared" si="11"/>
        <v>498860.91370558378</v>
      </c>
    </row>
    <row r="385" spans="1:5" x14ac:dyDescent="0.25">
      <c r="A385" s="33" t="s">
        <v>570</v>
      </c>
      <c r="B385" s="53" t="s">
        <v>815</v>
      </c>
      <c r="C385" s="54">
        <v>3042</v>
      </c>
      <c r="D385" s="54">
        <v>669815700</v>
      </c>
      <c r="E385" s="37">
        <f t="shared" si="11"/>
        <v>220189.25049309665</v>
      </c>
    </row>
    <row r="386" spans="1:5" x14ac:dyDescent="0.25">
      <c r="A386" s="33" t="s">
        <v>572</v>
      </c>
      <c r="B386" s="53" t="s">
        <v>816</v>
      </c>
      <c r="C386" s="54">
        <v>1934</v>
      </c>
      <c r="D386" s="54">
        <v>236930650</v>
      </c>
      <c r="E386" s="37">
        <f t="shared" si="11"/>
        <v>122508.09203722855</v>
      </c>
    </row>
    <row r="387" spans="1:5" x14ac:dyDescent="0.25">
      <c r="A387" s="33" t="s">
        <v>573</v>
      </c>
      <c r="B387" s="53" t="s">
        <v>817</v>
      </c>
      <c r="C387" s="54">
        <v>2277</v>
      </c>
      <c r="D387" s="54">
        <v>1147401800</v>
      </c>
      <c r="E387" s="37">
        <f t="shared" si="11"/>
        <v>503909.44224857271</v>
      </c>
    </row>
    <row r="388" spans="1:5" x14ac:dyDescent="0.25">
      <c r="A388" s="33" t="s">
        <v>574</v>
      </c>
      <c r="B388" s="53" t="s">
        <v>337</v>
      </c>
      <c r="C388" s="54">
        <v>135</v>
      </c>
      <c r="D388" s="54">
        <v>68026900</v>
      </c>
      <c r="E388" s="37">
        <f t="shared" si="11"/>
        <v>503902.96296296298</v>
      </c>
    </row>
    <row r="389" spans="1:5" x14ac:dyDescent="0.25">
      <c r="A389" s="33" t="s">
        <v>575</v>
      </c>
      <c r="B389" s="53" t="s">
        <v>338</v>
      </c>
      <c r="C389" s="54">
        <v>8249</v>
      </c>
      <c r="D389" s="54">
        <v>3992636800</v>
      </c>
      <c r="E389" s="37">
        <f t="shared" si="11"/>
        <v>484014.64419929689</v>
      </c>
    </row>
    <row r="390" spans="1:5" x14ac:dyDescent="0.25">
      <c r="A390" s="33" t="s">
        <v>576</v>
      </c>
      <c r="B390" s="53" t="s">
        <v>339</v>
      </c>
      <c r="C390" s="54">
        <v>12853</v>
      </c>
      <c r="D390" s="54">
        <v>5521682500</v>
      </c>
      <c r="E390" s="37">
        <f t="shared" si="11"/>
        <v>429602.62195596361</v>
      </c>
    </row>
    <row r="391" spans="1:5" x14ac:dyDescent="0.25">
      <c r="A391" s="33" t="s">
        <v>577</v>
      </c>
      <c r="B391" s="53" t="s">
        <v>818</v>
      </c>
      <c r="C391" s="54">
        <v>2840</v>
      </c>
      <c r="D391" s="54">
        <v>1391130600</v>
      </c>
      <c r="E391" s="37">
        <f t="shared" si="11"/>
        <v>489834.71830985916</v>
      </c>
    </row>
    <row r="392" spans="1:5" x14ac:dyDescent="0.25">
      <c r="A392" s="33" t="s">
        <v>578</v>
      </c>
      <c r="B392" s="53" t="s">
        <v>341</v>
      </c>
      <c r="C392" s="54">
        <v>12812</v>
      </c>
      <c r="D392" s="54">
        <v>2855404300</v>
      </c>
      <c r="E392" s="37">
        <f t="shared" si="11"/>
        <v>222869.52076178583</v>
      </c>
    </row>
    <row r="393" spans="1:5" x14ac:dyDescent="0.25">
      <c r="A393" s="33" t="s">
        <v>579</v>
      </c>
      <c r="B393" s="53" t="s">
        <v>819</v>
      </c>
      <c r="C393" s="54">
        <v>2300</v>
      </c>
      <c r="D393" s="54">
        <v>333933659</v>
      </c>
      <c r="E393" s="37">
        <f t="shared" si="11"/>
        <v>145188.54739130434</v>
      </c>
    </row>
    <row r="394" spans="1:5" x14ac:dyDescent="0.25">
      <c r="A394" s="33" t="s">
        <v>580</v>
      </c>
      <c r="B394" s="53" t="s">
        <v>343</v>
      </c>
      <c r="C394" s="54">
        <v>22025</v>
      </c>
      <c r="D394" s="54">
        <v>4236243278</v>
      </c>
      <c r="E394" s="37">
        <f t="shared" si="11"/>
        <v>192337.94678774121</v>
      </c>
    </row>
    <row r="395" spans="1:5" x14ac:dyDescent="0.25">
      <c r="A395" s="33" t="s">
        <v>581</v>
      </c>
      <c r="B395" s="53" t="s">
        <v>344</v>
      </c>
      <c r="C395" s="54">
        <v>3227</v>
      </c>
      <c r="D395" s="54">
        <v>1282189700</v>
      </c>
      <c r="E395" s="37">
        <f t="shared" si="11"/>
        <v>397331.79423613264</v>
      </c>
    </row>
    <row r="396" spans="1:5" x14ac:dyDescent="0.25">
      <c r="A396" s="33" t="s">
        <v>582</v>
      </c>
      <c r="B396" s="53" t="s">
        <v>820</v>
      </c>
      <c r="C396" s="54">
        <v>1992</v>
      </c>
      <c r="D396" s="54">
        <v>1194502400</v>
      </c>
      <c r="E396" s="37">
        <f t="shared" si="11"/>
        <v>599649.79919678718</v>
      </c>
    </row>
    <row r="397" spans="1:5" x14ac:dyDescent="0.25">
      <c r="A397" s="33" t="s">
        <v>583</v>
      </c>
      <c r="B397" s="53" t="s">
        <v>346</v>
      </c>
      <c r="C397" s="54">
        <v>9597</v>
      </c>
      <c r="D397" s="54">
        <v>2305478600</v>
      </c>
      <c r="E397" s="37">
        <f t="shared" si="11"/>
        <v>240229.09242471604</v>
      </c>
    </row>
    <row r="398" spans="1:5" x14ac:dyDescent="0.25">
      <c r="A398" s="33" t="s">
        <v>584</v>
      </c>
      <c r="B398" s="53" t="s">
        <v>821</v>
      </c>
      <c r="C398" s="54">
        <v>1485</v>
      </c>
      <c r="D398" s="54">
        <v>311953800</v>
      </c>
      <c r="E398" s="37">
        <f t="shared" si="11"/>
        <v>210069.898989899</v>
      </c>
    </row>
    <row r="399" spans="1:5" x14ac:dyDescent="0.25">
      <c r="A399" s="33" t="s">
        <v>585</v>
      </c>
      <c r="B399" s="53" t="s">
        <v>348</v>
      </c>
      <c r="C399" s="54">
        <v>8210</v>
      </c>
      <c r="D399" s="54">
        <v>3648016500</v>
      </c>
      <c r="E399" s="37">
        <f t="shared" si="11"/>
        <v>444338.18514007307</v>
      </c>
    </row>
    <row r="400" spans="1:5" x14ac:dyDescent="0.25">
      <c r="A400" s="33" t="s">
        <v>586</v>
      </c>
      <c r="B400" s="53" t="s">
        <v>822</v>
      </c>
      <c r="C400" s="54">
        <v>1975</v>
      </c>
      <c r="D400" s="54">
        <v>1150393900</v>
      </c>
      <c r="E400" s="37">
        <f t="shared" si="11"/>
        <v>582477.92405063286</v>
      </c>
    </row>
    <row r="401" spans="1:5" x14ac:dyDescent="0.25">
      <c r="A401" s="33" t="s">
        <v>587</v>
      </c>
      <c r="B401" s="53" t="s">
        <v>823</v>
      </c>
      <c r="C401" s="54">
        <v>3326</v>
      </c>
      <c r="D401" s="54">
        <v>1346966100</v>
      </c>
      <c r="E401" s="37">
        <f t="shared" si="11"/>
        <v>404980.78773301264</v>
      </c>
    </row>
    <row r="402" spans="1:5" x14ac:dyDescent="0.25">
      <c r="A402" s="33" t="s">
        <v>588</v>
      </c>
      <c r="B402" s="53" t="s">
        <v>824</v>
      </c>
      <c r="C402" s="54">
        <v>317</v>
      </c>
      <c r="D402" s="54">
        <v>89916200</v>
      </c>
      <c r="E402" s="37">
        <f t="shared" si="11"/>
        <v>283647.3186119874</v>
      </c>
    </row>
    <row r="403" spans="1:5" x14ac:dyDescent="0.25">
      <c r="A403" s="33" t="s">
        <v>589</v>
      </c>
      <c r="B403" s="53" t="s">
        <v>825</v>
      </c>
      <c r="C403" s="54">
        <v>2418</v>
      </c>
      <c r="D403" s="54">
        <v>2722419000</v>
      </c>
      <c r="E403" s="37">
        <f t="shared" si="11"/>
        <v>1125897.0223325063</v>
      </c>
    </row>
    <row r="404" spans="1:5" x14ac:dyDescent="0.25">
      <c r="A404" s="33" t="s">
        <v>590</v>
      </c>
      <c r="B404" s="53" t="s">
        <v>826</v>
      </c>
      <c r="C404" s="54">
        <v>1044</v>
      </c>
      <c r="D404" s="54">
        <v>413847100</v>
      </c>
      <c r="E404" s="37">
        <f t="shared" si="11"/>
        <v>396405.26819923369</v>
      </c>
    </row>
    <row r="405" spans="1:5" x14ac:dyDescent="0.25">
      <c r="A405" s="33" t="s">
        <v>591</v>
      </c>
      <c r="B405" s="53" t="s">
        <v>827</v>
      </c>
      <c r="C405" s="54">
        <v>1206</v>
      </c>
      <c r="D405" s="54">
        <v>1819634300</v>
      </c>
      <c r="E405" s="37">
        <f t="shared" si="11"/>
        <v>1508817.8275290215</v>
      </c>
    </row>
    <row r="406" spans="1:5" x14ac:dyDescent="0.25">
      <c r="A406" s="33" t="s">
        <v>592</v>
      </c>
      <c r="B406" s="53" t="s">
        <v>828</v>
      </c>
      <c r="C406" s="54">
        <v>1298</v>
      </c>
      <c r="D406" s="54">
        <v>512682600</v>
      </c>
      <c r="E406" s="37">
        <f t="shared" si="11"/>
        <v>394978.8906009245</v>
      </c>
    </row>
    <row r="407" spans="1:5" x14ac:dyDescent="0.25">
      <c r="A407" s="33" t="s">
        <v>593</v>
      </c>
      <c r="B407" s="53" t="s">
        <v>356</v>
      </c>
      <c r="C407" s="54">
        <v>122</v>
      </c>
      <c r="D407" s="54">
        <v>9103800</v>
      </c>
      <c r="E407" s="37">
        <f t="shared" si="11"/>
        <v>74621.311475409835</v>
      </c>
    </row>
    <row r="408" spans="1:5" x14ac:dyDescent="0.25">
      <c r="A408" s="33" t="s">
        <v>594</v>
      </c>
      <c r="B408" s="53" t="s">
        <v>829</v>
      </c>
      <c r="C408" s="54">
        <v>877</v>
      </c>
      <c r="D408" s="54">
        <v>336665100</v>
      </c>
      <c r="E408" s="37">
        <f t="shared" si="11"/>
        <v>383882.66818700114</v>
      </c>
    </row>
    <row r="409" spans="1:5" x14ac:dyDescent="0.25">
      <c r="A409" s="33" t="s">
        <v>595</v>
      </c>
      <c r="B409" s="53" t="s">
        <v>830</v>
      </c>
      <c r="C409" s="54">
        <v>1874</v>
      </c>
      <c r="D409" s="54">
        <v>3116649200</v>
      </c>
      <c r="E409" s="37">
        <f t="shared" si="11"/>
        <v>1663099.8932764141</v>
      </c>
    </row>
    <row r="410" spans="1:5" x14ac:dyDescent="0.25">
      <c r="A410" s="33" t="s">
        <v>596</v>
      </c>
      <c r="B410" s="53" t="s">
        <v>359</v>
      </c>
      <c r="C410" s="54">
        <v>2131</v>
      </c>
      <c r="D410" s="54">
        <v>607776300</v>
      </c>
      <c r="E410" s="37">
        <f t="shared" si="11"/>
        <v>285207.08587517595</v>
      </c>
    </row>
    <row r="411" spans="1:5" x14ac:dyDescent="0.25">
      <c r="A411" s="33" t="s">
        <v>597</v>
      </c>
      <c r="B411" s="53" t="s">
        <v>831</v>
      </c>
      <c r="C411" s="54">
        <v>6051</v>
      </c>
      <c r="D411" s="54">
        <v>933556000</v>
      </c>
      <c r="E411" s="37">
        <f t="shared" si="11"/>
        <v>154281.27582217814</v>
      </c>
    </row>
    <row r="412" spans="1:5" x14ac:dyDescent="0.25">
      <c r="A412" s="33" t="s">
        <v>598</v>
      </c>
      <c r="B412" s="53" t="s">
        <v>832</v>
      </c>
      <c r="C412" s="54">
        <v>2132</v>
      </c>
      <c r="D412" s="54">
        <v>380763400</v>
      </c>
      <c r="E412" s="37">
        <f t="shared" si="11"/>
        <v>178594.46529080675</v>
      </c>
    </row>
    <row r="413" spans="1:5" x14ac:dyDescent="0.25">
      <c r="A413" s="33" t="s">
        <v>599</v>
      </c>
      <c r="B413" s="53" t="s">
        <v>362</v>
      </c>
      <c r="C413" s="54">
        <v>2316</v>
      </c>
      <c r="D413" s="54">
        <v>1203753100</v>
      </c>
      <c r="E413" s="37">
        <f t="shared" si="11"/>
        <v>519755.22452504316</v>
      </c>
    </row>
    <row r="414" spans="1:5" x14ac:dyDescent="0.25">
      <c r="A414" s="33" t="s">
        <v>600</v>
      </c>
      <c r="B414" s="53" t="s">
        <v>363</v>
      </c>
      <c r="C414" s="54">
        <v>9233</v>
      </c>
      <c r="D414" s="54">
        <v>2918809400</v>
      </c>
      <c r="E414" s="37">
        <f t="shared" si="11"/>
        <v>316127.95407776453</v>
      </c>
    </row>
    <row r="415" spans="1:5" x14ac:dyDescent="0.25">
      <c r="A415" s="33" t="s">
        <v>601</v>
      </c>
      <c r="B415" s="53" t="s">
        <v>833</v>
      </c>
      <c r="C415" s="54">
        <v>2271</v>
      </c>
      <c r="D415" s="54">
        <v>1077619200</v>
      </c>
      <c r="E415" s="37">
        <f t="shared" si="11"/>
        <v>474513.0779392338</v>
      </c>
    </row>
    <row r="416" spans="1:5" x14ac:dyDescent="0.25">
      <c r="A416" s="50"/>
      <c r="B416" s="49" t="s">
        <v>630</v>
      </c>
      <c r="C416" s="55">
        <f>SUM(C363:C415)</f>
        <v>205082</v>
      </c>
      <c r="D416" s="55">
        <f>SUM(D363:D415)</f>
        <v>72646825267</v>
      </c>
      <c r="E416" s="39">
        <f t="shared" si="11"/>
        <v>354233.06417433027</v>
      </c>
    </row>
    <row r="417" spans="1:5" x14ac:dyDescent="0.25">
      <c r="A417" s="50"/>
      <c r="B417" s="53"/>
      <c r="C417" s="54"/>
      <c r="D417" s="54"/>
      <c r="E417" s="37"/>
    </row>
    <row r="418" spans="1:5" x14ac:dyDescent="0.25">
      <c r="A418" s="49">
        <v>14</v>
      </c>
      <c r="B418" s="49" t="s">
        <v>631</v>
      </c>
      <c r="C418" s="54"/>
      <c r="D418" s="54"/>
      <c r="E418" s="37"/>
    </row>
    <row r="419" spans="1:5" x14ac:dyDescent="0.25">
      <c r="A419" s="33" t="s">
        <v>547</v>
      </c>
      <c r="B419" s="53" t="s">
        <v>365</v>
      </c>
      <c r="C419" s="54">
        <v>2363</v>
      </c>
      <c r="D419" s="54">
        <v>438278600</v>
      </c>
      <c r="E419" s="37">
        <f>D419/C419</f>
        <v>185475.49724925941</v>
      </c>
    </row>
    <row r="420" spans="1:5" x14ac:dyDescent="0.25">
      <c r="A420" s="33" t="s">
        <v>549</v>
      </c>
      <c r="B420" s="53" t="s">
        <v>366</v>
      </c>
      <c r="C420" s="54">
        <v>1527</v>
      </c>
      <c r="D420" s="54">
        <v>1073555100</v>
      </c>
      <c r="E420" s="37">
        <f t="shared" ref="E420:E458" si="12">D420/C420</f>
        <v>703048.52652259334</v>
      </c>
    </row>
    <row r="421" spans="1:5" x14ac:dyDescent="0.25">
      <c r="A421" s="33" t="s">
        <v>550</v>
      </c>
      <c r="B421" s="53" t="s">
        <v>834</v>
      </c>
      <c r="C421" s="54">
        <v>2315</v>
      </c>
      <c r="D421" s="54">
        <v>585016500</v>
      </c>
      <c r="E421" s="37">
        <f t="shared" si="12"/>
        <v>252706.91144708425</v>
      </c>
    </row>
    <row r="422" spans="1:5" x14ac:dyDescent="0.25">
      <c r="A422" s="33" t="s">
        <v>551</v>
      </c>
      <c r="B422" s="53" t="s">
        <v>835</v>
      </c>
      <c r="C422" s="54">
        <v>2691</v>
      </c>
      <c r="D422" s="54">
        <v>1751080200</v>
      </c>
      <c r="E422" s="37">
        <f t="shared" si="12"/>
        <v>650717.27982162766</v>
      </c>
    </row>
    <row r="423" spans="1:5" x14ac:dyDescent="0.25">
      <c r="A423" s="33" t="s">
        <v>552</v>
      </c>
      <c r="B423" s="53" t="s">
        <v>369</v>
      </c>
      <c r="C423" s="54">
        <v>3652</v>
      </c>
      <c r="D423" s="54">
        <v>2551626499</v>
      </c>
      <c r="E423" s="37">
        <f t="shared" si="12"/>
        <v>698692.90772179631</v>
      </c>
    </row>
    <row r="424" spans="1:5" x14ac:dyDescent="0.25">
      <c r="A424" s="33" t="s">
        <v>553</v>
      </c>
      <c r="B424" s="53" t="s">
        <v>836</v>
      </c>
      <c r="C424" s="54">
        <v>465</v>
      </c>
      <c r="D424" s="54">
        <v>245177200</v>
      </c>
      <c r="E424" s="37">
        <f t="shared" si="12"/>
        <v>527262.79569892469</v>
      </c>
    </row>
    <row r="425" spans="1:5" x14ac:dyDescent="0.25">
      <c r="A425" s="33" t="s">
        <v>554</v>
      </c>
      <c r="B425" s="53" t="s">
        <v>371</v>
      </c>
      <c r="C425" s="54">
        <v>2602</v>
      </c>
      <c r="D425" s="54">
        <v>2167406833</v>
      </c>
      <c r="E425" s="37">
        <f t="shared" si="12"/>
        <v>832977.26095311297</v>
      </c>
    </row>
    <row r="426" spans="1:5" x14ac:dyDescent="0.25">
      <c r="A426" s="33" t="s">
        <v>555</v>
      </c>
      <c r="B426" s="53" t="s">
        <v>372</v>
      </c>
      <c r="C426" s="54">
        <v>5930</v>
      </c>
      <c r="D426" s="54">
        <v>1824271700</v>
      </c>
      <c r="E426" s="37">
        <f t="shared" si="12"/>
        <v>307634.35075885331</v>
      </c>
    </row>
    <row r="427" spans="1:5" x14ac:dyDescent="0.25">
      <c r="A427" s="33" t="s">
        <v>556</v>
      </c>
      <c r="B427" s="53" t="s">
        <v>373</v>
      </c>
      <c r="C427" s="54">
        <v>3611</v>
      </c>
      <c r="D427" s="54">
        <v>480512600</v>
      </c>
      <c r="E427" s="37">
        <f t="shared" si="12"/>
        <v>133069.12212683467</v>
      </c>
    </row>
    <row r="428" spans="1:5" x14ac:dyDescent="0.25">
      <c r="A428" s="33" t="s">
        <v>557</v>
      </c>
      <c r="B428" s="53" t="s">
        <v>374</v>
      </c>
      <c r="C428" s="54">
        <v>3912</v>
      </c>
      <c r="D428" s="54">
        <v>1398387900</v>
      </c>
      <c r="E428" s="37">
        <f t="shared" si="12"/>
        <v>357461.11963190185</v>
      </c>
    </row>
    <row r="429" spans="1:5" x14ac:dyDescent="0.25">
      <c r="A429" s="33" t="s">
        <v>558</v>
      </c>
      <c r="B429" s="53" t="s">
        <v>837</v>
      </c>
      <c r="C429" s="54">
        <v>3059</v>
      </c>
      <c r="D429" s="54">
        <v>1978307700</v>
      </c>
      <c r="E429" s="37">
        <f t="shared" si="12"/>
        <v>646717.12978097412</v>
      </c>
    </row>
    <row r="430" spans="1:5" x14ac:dyDescent="0.25">
      <c r="A430" s="33" t="s">
        <v>559</v>
      </c>
      <c r="B430" s="53" t="s">
        <v>376</v>
      </c>
      <c r="C430" s="54">
        <v>4739</v>
      </c>
      <c r="D430" s="54">
        <v>1123945522</v>
      </c>
      <c r="E430" s="37">
        <f t="shared" si="12"/>
        <v>237169.34416543576</v>
      </c>
    </row>
    <row r="431" spans="1:5" x14ac:dyDescent="0.25">
      <c r="A431" s="33" t="s">
        <v>560</v>
      </c>
      <c r="B431" s="53" t="s">
        <v>377</v>
      </c>
      <c r="C431" s="54">
        <v>1491</v>
      </c>
      <c r="D431" s="54">
        <v>1819752963</v>
      </c>
      <c r="E431" s="37">
        <f t="shared" si="12"/>
        <v>1220491.5915492957</v>
      </c>
    </row>
    <row r="432" spans="1:5" x14ac:dyDescent="0.25">
      <c r="A432" s="33" t="s">
        <v>561</v>
      </c>
      <c r="B432" s="53" t="s">
        <v>378</v>
      </c>
      <c r="C432" s="54">
        <v>7870</v>
      </c>
      <c r="D432" s="54">
        <v>2922528600</v>
      </c>
      <c r="E432" s="37">
        <f t="shared" si="12"/>
        <v>371350.52096569253</v>
      </c>
    </row>
    <row r="433" spans="1:5" x14ac:dyDescent="0.25">
      <c r="A433" s="33" t="s">
        <v>562</v>
      </c>
      <c r="B433" s="53" t="s">
        <v>838</v>
      </c>
      <c r="C433" s="54">
        <v>3391</v>
      </c>
      <c r="D433" s="54">
        <v>1515916600</v>
      </c>
      <c r="E433" s="37">
        <f t="shared" si="12"/>
        <v>447041.16779710999</v>
      </c>
    </row>
    <row r="434" spans="1:5" x14ac:dyDescent="0.25">
      <c r="A434" s="33" t="s">
        <v>563</v>
      </c>
      <c r="B434" s="53" t="s">
        <v>839</v>
      </c>
      <c r="C434" s="54">
        <v>3602</v>
      </c>
      <c r="D434" s="54">
        <v>621150100</v>
      </c>
      <c r="E434" s="37">
        <f t="shared" si="12"/>
        <v>172445.89117157136</v>
      </c>
    </row>
    <row r="435" spans="1:5" x14ac:dyDescent="0.25">
      <c r="A435" s="33" t="s">
        <v>564</v>
      </c>
      <c r="B435" s="53" t="s">
        <v>840</v>
      </c>
      <c r="C435" s="54">
        <v>4188</v>
      </c>
      <c r="D435" s="54">
        <v>1692930600</v>
      </c>
      <c r="E435" s="37">
        <f t="shared" si="12"/>
        <v>404233.66762177652</v>
      </c>
    </row>
    <row r="436" spans="1:5" x14ac:dyDescent="0.25">
      <c r="A436" s="33" t="s">
        <v>565</v>
      </c>
      <c r="B436" s="53" t="s">
        <v>841</v>
      </c>
      <c r="C436" s="54">
        <v>1659</v>
      </c>
      <c r="D436" s="54">
        <v>1458087900</v>
      </c>
      <c r="E436" s="37">
        <f t="shared" si="12"/>
        <v>878895.66003616631</v>
      </c>
    </row>
    <row r="437" spans="1:5" x14ac:dyDescent="0.25">
      <c r="A437" s="33" t="s">
        <v>566</v>
      </c>
      <c r="B437" s="53" t="s">
        <v>383</v>
      </c>
      <c r="C437" s="54">
        <v>1994</v>
      </c>
      <c r="D437" s="54">
        <v>2063816450</v>
      </c>
      <c r="E437" s="37">
        <f t="shared" si="12"/>
        <v>1035013.2647943832</v>
      </c>
    </row>
    <row r="438" spans="1:5" x14ac:dyDescent="0.25">
      <c r="A438" s="33" t="s">
        <v>567</v>
      </c>
      <c r="B438" s="53" t="s">
        <v>384</v>
      </c>
      <c r="C438" s="54">
        <v>1336</v>
      </c>
      <c r="D438" s="54">
        <v>453829000</v>
      </c>
      <c r="E438" s="37">
        <f t="shared" si="12"/>
        <v>339692.36526946106</v>
      </c>
    </row>
    <row r="439" spans="1:5" x14ac:dyDescent="0.25">
      <c r="A439" s="33" t="s">
        <v>568</v>
      </c>
      <c r="B439" s="53" t="s">
        <v>385</v>
      </c>
      <c r="C439" s="54">
        <v>6987</v>
      </c>
      <c r="D439" s="54">
        <v>2306139900</v>
      </c>
      <c r="E439" s="37">
        <f t="shared" si="12"/>
        <v>330061.52855302708</v>
      </c>
    </row>
    <row r="440" spans="1:5" x14ac:dyDescent="0.25">
      <c r="A440" s="33" t="s">
        <v>569</v>
      </c>
      <c r="B440" s="53" t="s">
        <v>386</v>
      </c>
      <c r="C440" s="54">
        <v>7607</v>
      </c>
      <c r="D440" s="54">
        <v>2994240100</v>
      </c>
      <c r="E440" s="37">
        <f t="shared" si="12"/>
        <v>393616.41908768238</v>
      </c>
    </row>
    <row r="441" spans="1:5" x14ac:dyDescent="0.25">
      <c r="A441" s="33" t="s">
        <v>570</v>
      </c>
      <c r="B441" s="53" t="s">
        <v>842</v>
      </c>
      <c r="C441" s="54">
        <v>1933</v>
      </c>
      <c r="D441" s="54">
        <v>455050570</v>
      </c>
      <c r="E441" s="37">
        <f t="shared" si="12"/>
        <v>235411.57268494568</v>
      </c>
    </row>
    <row r="442" spans="1:5" x14ac:dyDescent="0.25">
      <c r="A442" s="33" t="s">
        <v>572</v>
      </c>
      <c r="B442" s="53" t="s">
        <v>388</v>
      </c>
      <c r="C442" s="54">
        <v>3377</v>
      </c>
      <c r="D442" s="54">
        <v>1194136942</v>
      </c>
      <c r="E442" s="37">
        <f t="shared" si="12"/>
        <v>353608.80722534796</v>
      </c>
    </row>
    <row r="443" spans="1:5" x14ac:dyDescent="0.25">
      <c r="A443" s="33" t="s">
        <v>573</v>
      </c>
      <c r="B443" s="53" t="s">
        <v>843</v>
      </c>
      <c r="C443" s="54">
        <v>1353</v>
      </c>
      <c r="D443" s="54">
        <v>1361852600</v>
      </c>
      <c r="E443" s="37">
        <f t="shared" si="12"/>
        <v>1006542.9416112343</v>
      </c>
    </row>
    <row r="444" spans="1:5" x14ac:dyDescent="0.25">
      <c r="A444" s="33" t="s">
        <v>574</v>
      </c>
      <c r="B444" s="53" t="s">
        <v>844</v>
      </c>
      <c r="C444" s="54">
        <v>1990</v>
      </c>
      <c r="D444" s="54">
        <v>580545900</v>
      </c>
      <c r="E444" s="37">
        <f t="shared" si="12"/>
        <v>291731.60804020101</v>
      </c>
    </row>
    <row r="445" spans="1:5" x14ac:dyDescent="0.25">
      <c r="A445" s="33" t="s">
        <v>575</v>
      </c>
      <c r="B445" s="53" t="s">
        <v>391</v>
      </c>
      <c r="C445" s="54">
        <v>6250</v>
      </c>
      <c r="D445" s="54">
        <v>1244648500</v>
      </c>
      <c r="E445" s="37">
        <f t="shared" si="12"/>
        <v>199143.76</v>
      </c>
    </row>
    <row r="446" spans="1:5" x14ac:dyDescent="0.25">
      <c r="A446" s="33" t="s">
        <v>576</v>
      </c>
      <c r="B446" s="53" t="s">
        <v>845</v>
      </c>
      <c r="C446" s="54">
        <v>816</v>
      </c>
      <c r="D446" s="54">
        <v>239878700</v>
      </c>
      <c r="E446" s="37">
        <f t="shared" si="12"/>
        <v>293968.99509803922</v>
      </c>
    </row>
    <row r="447" spans="1:5" x14ac:dyDescent="0.25">
      <c r="A447" s="33" t="s">
        <v>577</v>
      </c>
      <c r="B447" s="53" t="s">
        <v>846</v>
      </c>
      <c r="C447" s="54">
        <v>14162</v>
      </c>
      <c r="D447" s="54">
        <v>4323772800</v>
      </c>
      <c r="E447" s="37">
        <f t="shared" si="12"/>
        <v>305308.06383279199</v>
      </c>
    </row>
    <row r="448" spans="1:5" x14ac:dyDescent="0.25">
      <c r="A448" s="33" t="s">
        <v>578</v>
      </c>
      <c r="B448" s="53" t="s">
        <v>394</v>
      </c>
      <c r="C448" s="54">
        <v>2897</v>
      </c>
      <c r="D448" s="54">
        <v>1125921200</v>
      </c>
      <c r="E448" s="37">
        <f t="shared" si="12"/>
        <v>388650.74214704864</v>
      </c>
    </row>
    <row r="449" spans="1:5" x14ac:dyDescent="0.25">
      <c r="A449" s="33" t="s">
        <v>579</v>
      </c>
      <c r="B449" s="53" t="s">
        <v>395</v>
      </c>
      <c r="C449" s="54">
        <v>4776</v>
      </c>
      <c r="D449" s="54">
        <v>2236594700</v>
      </c>
      <c r="E449" s="37">
        <f t="shared" si="12"/>
        <v>468298.72278056951</v>
      </c>
    </row>
    <row r="450" spans="1:5" x14ac:dyDescent="0.25">
      <c r="A450" s="33" t="s">
        <v>580</v>
      </c>
      <c r="B450" s="53" t="s">
        <v>396</v>
      </c>
      <c r="C450" s="54">
        <v>7212</v>
      </c>
      <c r="D450" s="54">
        <v>2406001100</v>
      </c>
      <c r="E450" s="37">
        <f t="shared" si="12"/>
        <v>333610.80144204106</v>
      </c>
    </row>
    <row r="451" spans="1:5" x14ac:dyDescent="0.25">
      <c r="A451" s="33" t="s">
        <v>581</v>
      </c>
      <c r="B451" s="53" t="s">
        <v>847</v>
      </c>
      <c r="C451" s="54">
        <v>1404</v>
      </c>
      <c r="D451" s="54">
        <v>505644200</v>
      </c>
      <c r="E451" s="37">
        <f t="shared" si="12"/>
        <v>360145.4415954416</v>
      </c>
    </row>
    <row r="452" spans="1:5" x14ac:dyDescent="0.25">
      <c r="A452" s="33" t="s">
        <v>582</v>
      </c>
      <c r="B452" s="53" t="s">
        <v>848</v>
      </c>
      <c r="C452" s="54">
        <v>1905</v>
      </c>
      <c r="D452" s="54">
        <v>561984000</v>
      </c>
      <c r="E452" s="37">
        <f t="shared" si="12"/>
        <v>295004.7244094488</v>
      </c>
    </row>
    <row r="453" spans="1:5" x14ac:dyDescent="0.25">
      <c r="A453" s="33" t="s">
        <v>583</v>
      </c>
      <c r="B453" s="53" t="s">
        <v>399</v>
      </c>
      <c r="C453" s="54">
        <v>8413</v>
      </c>
      <c r="D453" s="54">
        <v>2172836900</v>
      </c>
      <c r="E453" s="37">
        <f t="shared" si="12"/>
        <v>258271.35385712588</v>
      </c>
    </row>
    <row r="454" spans="1:5" x14ac:dyDescent="0.25">
      <c r="A454" s="33" t="s">
        <v>584</v>
      </c>
      <c r="B454" s="53" t="s">
        <v>400</v>
      </c>
      <c r="C454" s="54">
        <v>7793</v>
      </c>
      <c r="D454" s="54">
        <v>1615520300</v>
      </c>
      <c r="E454" s="37">
        <f t="shared" si="12"/>
        <v>207304.02925702554</v>
      </c>
    </row>
    <row r="455" spans="1:5" x14ac:dyDescent="0.25">
      <c r="A455" s="33" t="s">
        <v>585</v>
      </c>
      <c r="B455" s="53" t="s">
        <v>849</v>
      </c>
      <c r="C455" s="54">
        <v>292</v>
      </c>
      <c r="D455" s="54">
        <v>76478800</v>
      </c>
      <c r="E455" s="37">
        <f t="shared" si="12"/>
        <v>261913.69863013699</v>
      </c>
    </row>
    <row r="456" spans="1:5" x14ac:dyDescent="0.25">
      <c r="A456" s="33" t="s">
        <v>586</v>
      </c>
      <c r="B456" s="53" t="s">
        <v>88</v>
      </c>
      <c r="C456" s="54">
        <v>5838</v>
      </c>
      <c r="D456" s="54">
        <v>1588521500</v>
      </c>
      <c r="E456" s="37">
        <f t="shared" si="12"/>
        <v>272100.29119561496</v>
      </c>
    </row>
    <row r="457" spans="1:5" x14ac:dyDescent="0.25">
      <c r="A457" s="33" t="s">
        <v>587</v>
      </c>
      <c r="B457" s="53" t="s">
        <v>850</v>
      </c>
      <c r="C457" s="54">
        <v>1692</v>
      </c>
      <c r="D457" s="54">
        <v>233654400</v>
      </c>
      <c r="E457" s="37">
        <f t="shared" si="12"/>
        <v>138093.61702127659</v>
      </c>
    </row>
    <row r="458" spans="1:5" x14ac:dyDescent="0.25">
      <c r="A458" s="50"/>
      <c r="B458" s="49" t="s">
        <v>631</v>
      </c>
      <c r="C458" s="55">
        <f>SUM(C419:C457)</f>
        <v>149094</v>
      </c>
      <c r="D458" s="55">
        <f>SUM(D419:D457)</f>
        <v>55389001679</v>
      </c>
      <c r="E458" s="39">
        <f t="shared" si="12"/>
        <v>371503.89471742656</v>
      </c>
    </row>
    <row r="459" spans="1:5" x14ac:dyDescent="0.25">
      <c r="A459" s="50"/>
      <c r="B459" s="53"/>
      <c r="C459" s="54"/>
      <c r="D459" s="54"/>
      <c r="E459" s="37"/>
    </row>
    <row r="460" spans="1:5" x14ac:dyDescent="0.25">
      <c r="A460" s="49">
        <v>15</v>
      </c>
      <c r="B460" s="49" t="s">
        <v>632</v>
      </c>
      <c r="C460" s="54"/>
      <c r="D460" s="54"/>
      <c r="E460" s="37"/>
    </row>
    <row r="461" spans="1:5" x14ac:dyDescent="0.25">
      <c r="A461" s="33" t="s">
        <v>547</v>
      </c>
      <c r="B461" s="53" t="s">
        <v>403</v>
      </c>
      <c r="C461" s="54">
        <v>7494</v>
      </c>
      <c r="D461" s="54">
        <v>2340257300</v>
      </c>
      <c r="E461" s="37">
        <f>D461/C461</f>
        <v>312284.13397384575</v>
      </c>
    </row>
    <row r="462" spans="1:5" x14ac:dyDescent="0.25">
      <c r="A462" s="33" t="s">
        <v>549</v>
      </c>
      <c r="B462" s="53" t="s">
        <v>851</v>
      </c>
      <c r="C462" s="54">
        <v>1173</v>
      </c>
      <c r="D462" s="54">
        <v>976830300</v>
      </c>
      <c r="E462" s="37">
        <f t="shared" ref="E462:E494" si="13">D462/C462</f>
        <v>832762.40409207158</v>
      </c>
    </row>
    <row r="463" spans="1:5" x14ac:dyDescent="0.25">
      <c r="A463" s="33" t="s">
        <v>550</v>
      </c>
      <c r="B463" s="53" t="s">
        <v>852</v>
      </c>
      <c r="C463" s="54">
        <v>945</v>
      </c>
      <c r="D463" s="54">
        <v>879385000</v>
      </c>
      <c r="E463" s="37">
        <f t="shared" si="13"/>
        <v>930566.13756613759</v>
      </c>
    </row>
    <row r="464" spans="1:5" x14ac:dyDescent="0.25">
      <c r="A464" s="33" t="s">
        <v>551</v>
      </c>
      <c r="B464" s="53" t="s">
        <v>853</v>
      </c>
      <c r="C464" s="54">
        <v>2197</v>
      </c>
      <c r="D464" s="54">
        <v>1444938500</v>
      </c>
      <c r="E464" s="37">
        <f t="shared" si="13"/>
        <v>657687.07328174787</v>
      </c>
    </row>
    <row r="465" spans="1:5" x14ac:dyDescent="0.25">
      <c r="A465" s="33" t="s">
        <v>552</v>
      </c>
      <c r="B465" s="53" t="s">
        <v>854</v>
      </c>
      <c r="C465" s="54">
        <v>3678</v>
      </c>
      <c r="D465" s="54">
        <v>951081700</v>
      </c>
      <c r="E465" s="37">
        <f t="shared" si="13"/>
        <v>258586.65035345298</v>
      </c>
    </row>
    <row r="466" spans="1:5" x14ac:dyDescent="0.25">
      <c r="A466" s="33" t="s">
        <v>553</v>
      </c>
      <c r="B466" s="53" t="s">
        <v>408</v>
      </c>
      <c r="C466" s="54">
        <v>22668</v>
      </c>
      <c r="D466" s="54">
        <v>2448107390</v>
      </c>
      <c r="E466" s="37">
        <f t="shared" si="13"/>
        <v>107998.38494794424</v>
      </c>
    </row>
    <row r="467" spans="1:5" x14ac:dyDescent="0.25">
      <c r="A467" s="33" t="s">
        <v>554</v>
      </c>
      <c r="B467" s="53" t="s">
        <v>409</v>
      </c>
      <c r="C467" s="54">
        <v>30469</v>
      </c>
      <c r="D467" s="54">
        <v>4067396100</v>
      </c>
      <c r="E467" s="37">
        <f t="shared" si="13"/>
        <v>133492.93051954446</v>
      </c>
    </row>
    <row r="468" spans="1:5" x14ac:dyDescent="0.25">
      <c r="A468" s="33" t="s">
        <v>555</v>
      </c>
      <c r="B468" s="53" t="s">
        <v>855</v>
      </c>
      <c r="C468" s="54">
        <v>37896</v>
      </c>
      <c r="D468" s="54">
        <v>5220804600</v>
      </c>
      <c r="E468" s="37">
        <f t="shared" si="13"/>
        <v>137766.64027865737</v>
      </c>
    </row>
    <row r="469" spans="1:5" x14ac:dyDescent="0.25">
      <c r="A469" s="33" t="s">
        <v>556</v>
      </c>
      <c r="B469" s="53" t="s">
        <v>410</v>
      </c>
      <c r="C469" s="54">
        <v>673</v>
      </c>
      <c r="D469" s="54">
        <v>197565700</v>
      </c>
      <c r="E469" s="37">
        <f t="shared" si="13"/>
        <v>293559.73254086182</v>
      </c>
    </row>
    <row r="470" spans="1:5" x14ac:dyDescent="0.25">
      <c r="A470" s="33" t="s">
        <v>557</v>
      </c>
      <c r="B470" s="53" t="s">
        <v>856</v>
      </c>
      <c r="C470" s="54">
        <v>1183</v>
      </c>
      <c r="D470" s="54">
        <v>1316938800</v>
      </c>
      <c r="E470" s="37">
        <f t="shared" si="13"/>
        <v>1113219.6111580727</v>
      </c>
    </row>
    <row r="471" spans="1:5" x14ac:dyDescent="0.25">
      <c r="A471" s="33" t="s">
        <v>558</v>
      </c>
      <c r="B471" s="53" t="s">
        <v>857</v>
      </c>
      <c r="C471" s="54">
        <v>809</v>
      </c>
      <c r="D471" s="54">
        <v>309770900</v>
      </c>
      <c r="E471" s="37">
        <f t="shared" si="13"/>
        <v>382905.93325092708</v>
      </c>
    </row>
    <row r="472" spans="1:5" x14ac:dyDescent="0.25">
      <c r="A472" s="33" t="s">
        <v>559</v>
      </c>
      <c r="B472" s="53" t="s">
        <v>413</v>
      </c>
      <c r="C472" s="54">
        <v>16705</v>
      </c>
      <c r="D472" s="54">
        <v>2561606100</v>
      </c>
      <c r="E472" s="37">
        <f t="shared" si="13"/>
        <v>153343.67554624364</v>
      </c>
    </row>
    <row r="473" spans="1:5" x14ac:dyDescent="0.25">
      <c r="A473" s="33" t="s">
        <v>560</v>
      </c>
      <c r="B473" s="53" t="s">
        <v>414</v>
      </c>
      <c r="C473" s="54">
        <v>11247</v>
      </c>
      <c r="D473" s="54">
        <v>1505468600</v>
      </c>
      <c r="E473" s="37">
        <f t="shared" si="13"/>
        <v>133855.12581132745</v>
      </c>
    </row>
    <row r="474" spans="1:5" x14ac:dyDescent="0.25">
      <c r="A474" s="33" t="s">
        <v>561</v>
      </c>
      <c r="B474" s="53" t="s">
        <v>858</v>
      </c>
      <c r="C474" s="54">
        <v>690</v>
      </c>
      <c r="D474" s="54">
        <v>151488000</v>
      </c>
      <c r="E474" s="37">
        <f t="shared" si="13"/>
        <v>219547.82608695651</v>
      </c>
    </row>
    <row r="475" spans="1:5" x14ac:dyDescent="0.25">
      <c r="A475" s="33" t="s">
        <v>562</v>
      </c>
      <c r="B475" s="53" t="s">
        <v>416</v>
      </c>
      <c r="C475" s="54">
        <v>18730</v>
      </c>
      <c r="D475" s="54">
        <v>5494005600</v>
      </c>
      <c r="E475" s="37">
        <f t="shared" si="13"/>
        <v>293326.51361452218</v>
      </c>
    </row>
    <row r="476" spans="1:5" x14ac:dyDescent="0.25">
      <c r="A476" s="33" t="s">
        <v>563</v>
      </c>
      <c r="B476" s="53" t="s">
        <v>859</v>
      </c>
      <c r="C476" s="54">
        <v>2530</v>
      </c>
      <c r="D476" s="54">
        <v>1728313700</v>
      </c>
      <c r="E476" s="37">
        <f t="shared" si="13"/>
        <v>683127.94466403162</v>
      </c>
    </row>
    <row r="477" spans="1:5" x14ac:dyDescent="0.25">
      <c r="A477" s="33" t="s">
        <v>564</v>
      </c>
      <c r="B477" s="53" t="s">
        <v>418</v>
      </c>
      <c r="C477" s="54">
        <v>9807</v>
      </c>
      <c r="D477" s="54">
        <v>2806614889</v>
      </c>
      <c r="E477" s="37">
        <f t="shared" si="13"/>
        <v>286184.85663301725</v>
      </c>
    </row>
    <row r="478" spans="1:5" x14ac:dyDescent="0.25">
      <c r="A478" s="33" t="s">
        <v>565</v>
      </c>
      <c r="B478" s="53" t="s">
        <v>419</v>
      </c>
      <c r="C478" s="54">
        <v>7803</v>
      </c>
      <c r="D478" s="54">
        <v>6868844500</v>
      </c>
      <c r="E478" s="37">
        <f t="shared" si="13"/>
        <v>880282.51954376523</v>
      </c>
    </row>
    <row r="479" spans="1:5" x14ac:dyDescent="0.25">
      <c r="A479" s="33" t="s">
        <v>566</v>
      </c>
      <c r="B479" s="53" t="s">
        <v>420</v>
      </c>
      <c r="C479" s="54">
        <v>15407</v>
      </c>
      <c r="D479" s="54">
        <v>1624355481</v>
      </c>
      <c r="E479" s="37">
        <f t="shared" si="13"/>
        <v>105429.70604270785</v>
      </c>
    </row>
    <row r="480" spans="1:5" x14ac:dyDescent="0.25">
      <c r="A480" s="33" t="s">
        <v>567</v>
      </c>
      <c r="B480" s="53" t="s">
        <v>860</v>
      </c>
      <c r="C480" s="54">
        <v>518</v>
      </c>
      <c r="D480" s="54">
        <v>947125700</v>
      </c>
      <c r="E480" s="37">
        <f t="shared" si="13"/>
        <v>1828427.9922779922</v>
      </c>
    </row>
    <row r="481" spans="1:5" x14ac:dyDescent="0.25">
      <c r="A481" s="33" t="s">
        <v>568</v>
      </c>
      <c r="B481" s="53" t="s">
        <v>348</v>
      </c>
      <c r="C481" s="54">
        <v>3810</v>
      </c>
      <c r="D481" s="54">
        <v>1079122800</v>
      </c>
      <c r="E481" s="37">
        <f t="shared" si="13"/>
        <v>283234.33070866141</v>
      </c>
    </row>
    <row r="482" spans="1:5" x14ac:dyDescent="0.25">
      <c r="A482" s="33" t="s">
        <v>569</v>
      </c>
      <c r="B482" s="53" t="s">
        <v>861</v>
      </c>
      <c r="C482" s="54">
        <v>1038</v>
      </c>
      <c r="D482" s="54">
        <v>248615500</v>
      </c>
      <c r="E482" s="37">
        <f t="shared" si="13"/>
        <v>239513.96917148362</v>
      </c>
    </row>
    <row r="483" spans="1:5" x14ac:dyDescent="0.25">
      <c r="A483" s="33" t="s">
        <v>570</v>
      </c>
      <c r="B483" s="53" t="s">
        <v>862</v>
      </c>
      <c r="C483" s="54">
        <v>865</v>
      </c>
      <c r="D483" s="54">
        <v>276962900</v>
      </c>
      <c r="E483" s="37">
        <f t="shared" si="13"/>
        <v>320188.32369942195</v>
      </c>
    </row>
    <row r="484" spans="1:5" x14ac:dyDescent="0.25">
      <c r="A484" s="33" t="s">
        <v>572</v>
      </c>
      <c r="B484" s="53" t="s">
        <v>424</v>
      </c>
      <c r="C484" s="54">
        <v>2504</v>
      </c>
      <c r="D484" s="54">
        <v>978862900</v>
      </c>
      <c r="E484" s="37">
        <f t="shared" si="13"/>
        <v>390919.68849840254</v>
      </c>
    </row>
    <row r="485" spans="1:5" x14ac:dyDescent="0.25">
      <c r="A485" s="33" t="s">
        <v>573</v>
      </c>
      <c r="B485" s="53" t="s">
        <v>863</v>
      </c>
      <c r="C485" s="54">
        <v>7546</v>
      </c>
      <c r="D485" s="54">
        <v>1230660600</v>
      </c>
      <c r="E485" s="37">
        <f t="shared" si="13"/>
        <v>163087.80811025709</v>
      </c>
    </row>
    <row r="486" spans="1:5" x14ac:dyDescent="0.25">
      <c r="A486" s="33" t="s">
        <v>574</v>
      </c>
      <c r="B486" s="53" t="s">
        <v>864</v>
      </c>
      <c r="C486" s="54">
        <v>2756</v>
      </c>
      <c r="D486" s="54">
        <v>1945117000</v>
      </c>
      <c r="E486" s="37">
        <f t="shared" si="13"/>
        <v>705775.39912917267</v>
      </c>
    </row>
    <row r="487" spans="1:5" x14ac:dyDescent="0.25">
      <c r="A487" s="33" t="s">
        <v>575</v>
      </c>
      <c r="B487" s="53" t="s">
        <v>865</v>
      </c>
      <c r="C487" s="54">
        <v>1636</v>
      </c>
      <c r="D487" s="54">
        <v>542856200</v>
      </c>
      <c r="E487" s="37">
        <f t="shared" si="13"/>
        <v>331819.1931540342</v>
      </c>
    </row>
    <row r="488" spans="1:5" x14ac:dyDescent="0.25">
      <c r="A488" s="33" t="s">
        <v>576</v>
      </c>
      <c r="B488" s="53" t="s">
        <v>866</v>
      </c>
      <c r="C488" s="54">
        <v>1893</v>
      </c>
      <c r="D488" s="54">
        <v>618805700</v>
      </c>
      <c r="E488" s="37">
        <f t="shared" si="13"/>
        <v>326891.54780771263</v>
      </c>
    </row>
    <row r="489" spans="1:5" x14ac:dyDescent="0.25">
      <c r="A489" s="33" t="s">
        <v>577</v>
      </c>
      <c r="B489" s="53" t="s">
        <v>867</v>
      </c>
      <c r="C489" s="54">
        <v>1791</v>
      </c>
      <c r="D489" s="54">
        <v>918975200</v>
      </c>
      <c r="E489" s="37">
        <f t="shared" si="13"/>
        <v>513107.31434952543</v>
      </c>
    </row>
    <row r="490" spans="1:5" x14ac:dyDescent="0.25">
      <c r="A490" s="33" t="s">
        <v>578</v>
      </c>
      <c r="B490" s="53" t="s">
        <v>868</v>
      </c>
      <c r="C490" s="54">
        <v>1095</v>
      </c>
      <c r="D490" s="54">
        <v>234855300</v>
      </c>
      <c r="E490" s="37">
        <f t="shared" si="13"/>
        <v>214479.72602739726</v>
      </c>
    </row>
    <row r="491" spans="1:5" x14ac:dyDescent="0.25">
      <c r="A491" s="33" t="s">
        <v>579</v>
      </c>
      <c r="B491" s="53" t="s">
        <v>431</v>
      </c>
      <c r="C491" s="54">
        <v>12332</v>
      </c>
      <c r="D491" s="54">
        <v>3672775300</v>
      </c>
      <c r="E491" s="37">
        <f t="shared" si="13"/>
        <v>297824.78916639637</v>
      </c>
    </row>
    <row r="492" spans="1:5" x14ac:dyDescent="0.25">
      <c r="A492" s="33" t="s">
        <v>580</v>
      </c>
      <c r="B492" s="53" t="s">
        <v>869</v>
      </c>
      <c r="C492" s="54">
        <v>2109</v>
      </c>
      <c r="D492" s="54">
        <v>1388038500</v>
      </c>
      <c r="E492" s="37">
        <f t="shared" si="13"/>
        <v>658150.0711237553</v>
      </c>
    </row>
    <row r="493" spans="1:5" x14ac:dyDescent="0.25">
      <c r="A493" s="33" t="s">
        <v>581</v>
      </c>
      <c r="B493" s="53" t="s">
        <v>870</v>
      </c>
      <c r="C493" s="54">
        <v>1551</v>
      </c>
      <c r="D493" s="54">
        <v>339564800</v>
      </c>
      <c r="E493" s="37">
        <f t="shared" si="13"/>
        <v>218932.81753707284</v>
      </c>
    </row>
    <row r="494" spans="1:5" x14ac:dyDescent="0.25">
      <c r="A494" s="50"/>
      <c r="B494" s="49" t="s">
        <v>632</v>
      </c>
      <c r="C494" s="55">
        <f>SUM(C461:C493)</f>
        <v>233548</v>
      </c>
      <c r="D494" s="55">
        <f>SUM(D461:D493)</f>
        <v>57316111560</v>
      </c>
      <c r="E494" s="39">
        <f t="shared" si="13"/>
        <v>245414.69659341977</v>
      </c>
    </row>
    <row r="495" spans="1:5" x14ac:dyDescent="0.25">
      <c r="A495" s="50"/>
      <c r="B495" s="53"/>
      <c r="C495" s="54"/>
      <c r="D495" s="54"/>
      <c r="E495" s="37"/>
    </row>
    <row r="496" spans="1:5" x14ac:dyDescent="0.25">
      <c r="A496" s="49">
        <v>16</v>
      </c>
      <c r="B496" s="49" t="s">
        <v>634</v>
      </c>
      <c r="C496" s="54"/>
      <c r="D496" s="54"/>
      <c r="E496" s="37"/>
    </row>
    <row r="497" spans="1:5" x14ac:dyDescent="0.25">
      <c r="A497" s="33" t="s">
        <v>547</v>
      </c>
      <c r="B497" s="53" t="s">
        <v>871</v>
      </c>
      <c r="C497" s="54">
        <v>2466</v>
      </c>
      <c r="D497" s="54">
        <v>363361700</v>
      </c>
      <c r="E497" s="37">
        <f>D497/C497</f>
        <v>147348.62124898622</v>
      </c>
    </row>
    <row r="498" spans="1:5" x14ac:dyDescent="0.25">
      <c r="A498" s="33" t="s">
        <v>549</v>
      </c>
      <c r="B498" s="53" t="s">
        <v>435</v>
      </c>
      <c r="C498" s="54">
        <v>21076</v>
      </c>
      <c r="D498" s="54">
        <v>3711243300</v>
      </c>
      <c r="E498" s="37">
        <f t="shared" ref="E498:E513" si="14">D498/C498</f>
        <v>176088.59840576959</v>
      </c>
    </row>
    <row r="499" spans="1:5" x14ac:dyDescent="0.25">
      <c r="A499" s="33" t="s">
        <v>550</v>
      </c>
      <c r="B499" s="53" t="s">
        <v>872</v>
      </c>
      <c r="C499" s="54">
        <v>1630</v>
      </c>
      <c r="D499" s="54">
        <v>260764400</v>
      </c>
      <c r="E499" s="37">
        <f t="shared" si="14"/>
        <v>159978.15950920247</v>
      </c>
    </row>
    <row r="500" spans="1:5" x14ac:dyDescent="0.25">
      <c r="A500" s="33" t="s">
        <v>551</v>
      </c>
      <c r="B500" s="53" t="s">
        <v>873</v>
      </c>
      <c r="C500" s="54">
        <v>5346</v>
      </c>
      <c r="D500" s="54">
        <v>978314050</v>
      </c>
      <c r="E500" s="37">
        <f t="shared" si="14"/>
        <v>182999.26112981667</v>
      </c>
    </row>
    <row r="501" spans="1:5" x14ac:dyDescent="0.25">
      <c r="A501" s="33" t="s">
        <v>552</v>
      </c>
      <c r="B501" s="53" t="s">
        <v>438</v>
      </c>
      <c r="C501" s="54">
        <v>3665</v>
      </c>
      <c r="D501" s="54">
        <v>541871900</v>
      </c>
      <c r="E501" s="37">
        <f t="shared" si="14"/>
        <v>147850.45020463847</v>
      </c>
    </row>
    <row r="502" spans="1:5" x14ac:dyDescent="0.25">
      <c r="A502" s="33" t="s">
        <v>553</v>
      </c>
      <c r="B502" s="53" t="s">
        <v>874</v>
      </c>
      <c r="C502" s="54">
        <v>2918</v>
      </c>
      <c r="D502" s="54">
        <v>418665400</v>
      </c>
      <c r="E502" s="37">
        <f t="shared" si="14"/>
        <v>143476.83344756684</v>
      </c>
    </row>
    <row r="503" spans="1:5" x14ac:dyDescent="0.25">
      <c r="A503" s="33" t="s">
        <v>554</v>
      </c>
      <c r="B503" s="53" t="s">
        <v>440</v>
      </c>
      <c r="C503" s="54">
        <v>6220</v>
      </c>
      <c r="D503" s="54">
        <v>805216400</v>
      </c>
      <c r="E503" s="37">
        <f t="shared" si="14"/>
        <v>129456.01286173634</v>
      </c>
    </row>
    <row r="504" spans="1:5" x14ac:dyDescent="0.25">
      <c r="A504" s="33" t="s">
        <v>555</v>
      </c>
      <c r="B504" s="53" t="s">
        <v>441</v>
      </c>
      <c r="C504" s="54">
        <v>17432</v>
      </c>
      <c r="D504" s="54">
        <v>6310285900</v>
      </c>
      <c r="E504" s="37">
        <f t="shared" si="14"/>
        <v>361994.37241854059</v>
      </c>
    </row>
    <row r="505" spans="1:5" x14ac:dyDescent="0.25">
      <c r="A505" s="33" t="s">
        <v>556</v>
      </c>
      <c r="B505" s="53" t="s">
        <v>875</v>
      </c>
      <c r="C505" s="54">
        <v>3711</v>
      </c>
      <c r="D505" s="54">
        <v>548511400</v>
      </c>
      <c r="E505" s="37">
        <f t="shared" si="14"/>
        <v>147806.89841013204</v>
      </c>
    </row>
    <row r="506" spans="1:5" x14ac:dyDescent="0.25">
      <c r="A506" s="33" t="s">
        <v>557</v>
      </c>
      <c r="B506" s="53" t="s">
        <v>876</v>
      </c>
      <c r="C506" s="54">
        <v>1083</v>
      </c>
      <c r="D506" s="54">
        <v>160051300</v>
      </c>
      <c r="E506" s="37">
        <f t="shared" si="14"/>
        <v>147785.13388734995</v>
      </c>
    </row>
    <row r="507" spans="1:5" x14ac:dyDescent="0.25">
      <c r="A507" s="33" t="s">
        <v>558</v>
      </c>
      <c r="B507" s="53" t="s">
        <v>877</v>
      </c>
      <c r="C507" s="54">
        <v>4322</v>
      </c>
      <c r="D507" s="54">
        <v>787024860</v>
      </c>
      <c r="E507" s="37">
        <f t="shared" si="14"/>
        <v>182097.37621471542</v>
      </c>
    </row>
    <row r="508" spans="1:5" x14ac:dyDescent="0.25">
      <c r="A508" s="33" t="s">
        <v>559</v>
      </c>
      <c r="B508" s="53" t="s">
        <v>878</v>
      </c>
      <c r="C508" s="54">
        <v>3427</v>
      </c>
      <c r="D508" s="54">
        <v>656989300</v>
      </c>
      <c r="E508" s="37">
        <f t="shared" si="14"/>
        <v>191709.7461336446</v>
      </c>
    </row>
    <row r="509" spans="1:5" x14ac:dyDescent="0.25">
      <c r="A509" s="33" t="s">
        <v>560</v>
      </c>
      <c r="B509" s="53" t="s">
        <v>879</v>
      </c>
      <c r="C509" s="54">
        <v>3650</v>
      </c>
      <c r="D509" s="54">
        <v>483491974</v>
      </c>
      <c r="E509" s="37">
        <f t="shared" si="14"/>
        <v>132463.55452054794</v>
      </c>
    </row>
    <row r="510" spans="1:5" x14ac:dyDescent="0.25">
      <c r="A510" s="33" t="s">
        <v>561</v>
      </c>
      <c r="B510" s="53" t="s">
        <v>447</v>
      </c>
      <c r="C510" s="54">
        <v>16728</v>
      </c>
      <c r="D510" s="54">
        <v>3816320800</v>
      </c>
      <c r="E510" s="37">
        <f t="shared" si="14"/>
        <v>228139.69392635103</v>
      </c>
    </row>
    <row r="511" spans="1:5" x14ac:dyDescent="0.25">
      <c r="A511" s="33" t="s">
        <v>562</v>
      </c>
      <c r="B511" s="53" t="s">
        <v>448</v>
      </c>
      <c r="C511" s="54">
        <v>9983</v>
      </c>
      <c r="D511" s="54">
        <v>1357625100</v>
      </c>
      <c r="E511" s="37">
        <f t="shared" si="14"/>
        <v>135993.69928879096</v>
      </c>
    </row>
    <row r="512" spans="1:5" x14ac:dyDescent="0.25">
      <c r="A512" s="33" t="s">
        <v>563</v>
      </c>
      <c r="B512" s="53" t="s">
        <v>880</v>
      </c>
      <c r="C512" s="54">
        <v>2956</v>
      </c>
      <c r="D512" s="54">
        <v>554965324</v>
      </c>
      <c r="E512" s="37">
        <f t="shared" si="14"/>
        <v>187741.99052774018</v>
      </c>
    </row>
    <row r="513" spans="1:5" x14ac:dyDescent="0.25">
      <c r="A513" s="50"/>
      <c r="B513" s="49" t="s">
        <v>634</v>
      </c>
      <c r="C513" s="55">
        <f>SUM(C497:C512)</f>
        <v>106613</v>
      </c>
      <c r="D513" s="55">
        <f>SUM(D497:D512)</f>
        <v>21754703108</v>
      </c>
      <c r="E513" s="39">
        <f t="shared" si="14"/>
        <v>204053.00580604616</v>
      </c>
    </row>
    <row r="514" spans="1:5" x14ac:dyDescent="0.25">
      <c r="A514" s="50"/>
      <c r="B514" s="53"/>
      <c r="C514" s="54"/>
      <c r="D514" s="54"/>
      <c r="E514" s="37"/>
    </row>
    <row r="515" spans="1:5" x14ac:dyDescent="0.25">
      <c r="A515" s="49">
        <v>17</v>
      </c>
      <c r="B515" s="49" t="s">
        <v>635</v>
      </c>
      <c r="C515" s="54"/>
      <c r="D515" s="54"/>
      <c r="E515" s="37"/>
    </row>
    <row r="516" spans="1:5" x14ac:dyDescent="0.25">
      <c r="A516" s="33" t="s">
        <v>547</v>
      </c>
      <c r="B516" s="53" t="s">
        <v>881</v>
      </c>
      <c r="C516" s="54">
        <v>1278</v>
      </c>
      <c r="D516" s="54">
        <v>174730900</v>
      </c>
      <c r="E516" s="37">
        <f>D516/C516</f>
        <v>136722.14397496087</v>
      </c>
    </row>
    <row r="517" spans="1:5" x14ac:dyDescent="0.25">
      <c r="A517" s="33" t="s">
        <v>549</v>
      </c>
      <c r="B517" s="53" t="s">
        <v>882</v>
      </c>
      <c r="C517" s="54">
        <v>2527</v>
      </c>
      <c r="D517" s="54">
        <v>209624675</v>
      </c>
      <c r="E517" s="37">
        <f t="shared" ref="E517:E531" si="15">D517/C517</f>
        <v>82953.967154728933</v>
      </c>
    </row>
    <row r="518" spans="1:5" x14ac:dyDescent="0.25">
      <c r="A518" s="33" t="s">
        <v>550</v>
      </c>
      <c r="B518" s="53" t="s">
        <v>883</v>
      </c>
      <c r="C518" s="54">
        <v>484</v>
      </c>
      <c r="D518" s="54">
        <v>81399100</v>
      </c>
      <c r="E518" s="37">
        <f t="shared" si="15"/>
        <v>168179.95867768594</v>
      </c>
    </row>
    <row r="519" spans="1:5" x14ac:dyDescent="0.25">
      <c r="A519" s="33" t="s">
        <v>551</v>
      </c>
      <c r="B519" s="53" t="s">
        <v>453</v>
      </c>
      <c r="C519" s="54">
        <v>584</v>
      </c>
      <c r="D519" s="54">
        <v>52578800</v>
      </c>
      <c r="E519" s="37">
        <f t="shared" si="15"/>
        <v>90032.191780821915</v>
      </c>
    </row>
    <row r="520" spans="1:5" x14ac:dyDescent="0.25">
      <c r="A520" s="33" t="s">
        <v>552</v>
      </c>
      <c r="B520" s="53" t="s">
        <v>884</v>
      </c>
      <c r="C520" s="54">
        <v>689</v>
      </c>
      <c r="D520" s="54">
        <v>85199600</v>
      </c>
      <c r="E520" s="37">
        <f t="shared" si="15"/>
        <v>123656.89404934688</v>
      </c>
    </row>
    <row r="521" spans="1:5" x14ac:dyDescent="0.25">
      <c r="A521" s="33" t="s">
        <v>553</v>
      </c>
      <c r="B521" s="53" t="s">
        <v>455</v>
      </c>
      <c r="C521" s="54">
        <v>586</v>
      </c>
      <c r="D521" s="54">
        <v>114429900</v>
      </c>
      <c r="E521" s="37">
        <f t="shared" si="15"/>
        <v>195272.86689419794</v>
      </c>
    </row>
    <row r="522" spans="1:5" x14ac:dyDescent="0.25">
      <c r="A522" s="33" t="s">
        <v>554</v>
      </c>
      <c r="B522" s="53" t="s">
        <v>456</v>
      </c>
      <c r="C522" s="54">
        <v>685</v>
      </c>
      <c r="D522" s="54">
        <v>64572700</v>
      </c>
      <c r="E522" s="37">
        <f t="shared" si="15"/>
        <v>94266.715328467151</v>
      </c>
    </row>
    <row r="523" spans="1:5" x14ac:dyDescent="0.25">
      <c r="A523" s="33" t="s">
        <v>555</v>
      </c>
      <c r="B523" s="53" t="s">
        <v>885</v>
      </c>
      <c r="C523" s="54">
        <v>1224</v>
      </c>
      <c r="D523" s="54">
        <v>70678900</v>
      </c>
      <c r="E523" s="37">
        <f t="shared" si="15"/>
        <v>57744.199346405228</v>
      </c>
    </row>
    <row r="524" spans="1:5" x14ac:dyDescent="0.25">
      <c r="A524" s="33" t="s">
        <v>556</v>
      </c>
      <c r="B524" s="53" t="s">
        <v>458</v>
      </c>
      <c r="C524" s="54">
        <v>4666</v>
      </c>
      <c r="D524" s="54">
        <v>482769600</v>
      </c>
      <c r="E524" s="37">
        <f t="shared" si="15"/>
        <v>103465.40934419203</v>
      </c>
    </row>
    <row r="525" spans="1:5" x14ac:dyDescent="0.25">
      <c r="A525" s="33" t="s">
        <v>557</v>
      </c>
      <c r="B525" s="53" t="s">
        <v>459</v>
      </c>
      <c r="C525" s="54">
        <v>1411</v>
      </c>
      <c r="D525" s="54">
        <v>406070200</v>
      </c>
      <c r="E525" s="37">
        <f t="shared" si="15"/>
        <v>287788.94401133945</v>
      </c>
    </row>
    <row r="526" spans="1:5" x14ac:dyDescent="0.25">
      <c r="A526" s="33" t="s">
        <v>558</v>
      </c>
      <c r="B526" s="53" t="s">
        <v>460</v>
      </c>
      <c r="C526" s="54">
        <v>2824</v>
      </c>
      <c r="D526" s="54">
        <v>515525200</v>
      </c>
      <c r="E526" s="37">
        <f t="shared" si="15"/>
        <v>182551.41643059489</v>
      </c>
    </row>
    <row r="527" spans="1:5" x14ac:dyDescent="0.25">
      <c r="A527" s="33" t="s">
        <v>559</v>
      </c>
      <c r="B527" s="53" t="s">
        <v>461</v>
      </c>
      <c r="C527" s="54">
        <v>980</v>
      </c>
      <c r="D527" s="54">
        <v>102305300</v>
      </c>
      <c r="E527" s="37">
        <f t="shared" si="15"/>
        <v>104393.16326530612</v>
      </c>
    </row>
    <row r="528" spans="1:5" x14ac:dyDescent="0.25">
      <c r="A528" s="33" t="s">
        <v>560</v>
      </c>
      <c r="B528" s="53" t="s">
        <v>462</v>
      </c>
      <c r="C528" s="54">
        <v>1555</v>
      </c>
      <c r="D528" s="54">
        <v>156268300</v>
      </c>
      <c r="E528" s="37">
        <f t="shared" si="15"/>
        <v>100494.08360128617</v>
      </c>
    </row>
    <row r="529" spans="1:5" x14ac:dyDescent="0.25">
      <c r="A529" s="33" t="s">
        <v>561</v>
      </c>
      <c r="B529" s="53" t="s">
        <v>463</v>
      </c>
      <c r="C529" s="54">
        <v>1187</v>
      </c>
      <c r="D529" s="54">
        <v>290620500</v>
      </c>
      <c r="E529" s="37">
        <f t="shared" si="15"/>
        <v>244836.14153327717</v>
      </c>
    </row>
    <row r="530" spans="1:5" x14ac:dyDescent="0.25">
      <c r="A530" s="33" t="s">
        <v>562</v>
      </c>
      <c r="B530" s="53" t="s">
        <v>886</v>
      </c>
      <c r="C530" s="54">
        <v>1073</v>
      </c>
      <c r="D530" s="54">
        <v>123699800</v>
      </c>
      <c r="E530" s="37">
        <f t="shared" si="15"/>
        <v>115284.06337371854</v>
      </c>
    </row>
    <row r="531" spans="1:5" x14ac:dyDescent="0.25">
      <c r="A531" s="50"/>
      <c r="B531" s="49" t="s">
        <v>635</v>
      </c>
      <c r="C531" s="55">
        <f>SUM(C516:C530)</f>
        <v>21753</v>
      </c>
      <c r="D531" s="55">
        <f>SUM(D516:D530)</f>
        <v>2930473475</v>
      </c>
      <c r="E531" s="39">
        <f t="shared" si="15"/>
        <v>134715.83114972647</v>
      </c>
    </row>
    <row r="532" spans="1:5" x14ac:dyDescent="0.25">
      <c r="A532" s="50"/>
      <c r="B532" s="53"/>
      <c r="C532" s="54"/>
      <c r="D532" s="54"/>
      <c r="E532" s="37"/>
    </row>
    <row r="533" spans="1:5" x14ac:dyDescent="0.25">
      <c r="A533" s="49">
        <v>18</v>
      </c>
      <c r="B533" s="49" t="s">
        <v>636</v>
      </c>
      <c r="C533" s="54"/>
      <c r="D533" s="54"/>
      <c r="E533" s="37"/>
    </row>
    <row r="534" spans="1:5" x14ac:dyDescent="0.25">
      <c r="A534" s="33" t="s">
        <v>547</v>
      </c>
      <c r="B534" s="53" t="s">
        <v>465</v>
      </c>
      <c r="C534" s="54">
        <v>4261</v>
      </c>
      <c r="D534" s="54">
        <v>2039133276</v>
      </c>
      <c r="E534" s="37">
        <f>D534/C534</f>
        <v>478557.44567003049</v>
      </c>
    </row>
    <row r="535" spans="1:5" x14ac:dyDescent="0.25">
      <c r="A535" s="33" t="s">
        <v>549</v>
      </c>
      <c r="B535" s="53" t="s">
        <v>466</v>
      </c>
      <c r="C535" s="54">
        <v>9518</v>
      </c>
      <c r="D535" s="54">
        <v>6234274500</v>
      </c>
      <c r="E535" s="37">
        <f t="shared" ref="E535:E555" si="16">D535/C535</f>
        <v>654998.37150661903</v>
      </c>
    </row>
    <row r="536" spans="1:5" x14ac:dyDescent="0.25">
      <c r="A536" s="33" t="s">
        <v>550</v>
      </c>
      <c r="B536" s="53" t="s">
        <v>887</v>
      </c>
      <c r="C536" s="54">
        <v>2554</v>
      </c>
      <c r="D536" s="54">
        <v>2418556600</v>
      </c>
      <c r="E536" s="37">
        <f t="shared" si="16"/>
        <v>946968.12842599838</v>
      </c>
    </row>
    <row r="537" spans="1:5" x14ac:dyDescent="0.25">
      <c r="A537" s="33" t="s">
        <v>551</v>
      </c>
      <c r="B537" s="53" t="s">
        <v>888</v>
      </c>
      <c r="C537" s="54">
        <v>2308</v>
      </c>
      <c r="D537" s="54">
        <v>340292000</v>
      </c>
      <c r="E537" s="37">
        <f t="shared" si="16"/>
        <v>147440.20797227038</v>
      </c>
    </row>
    <row r="538" spans="1:5" x14ac:dyDescent="0.25">
      <c r="A538" s="33" t="s">
        <v>552</v>
      </c>
      <c r="B538" s="53" t="s">
        <v>469</v>
      </c>
      <c r="C538" s="54">
        <v>4848</v>
      </c>
      <c r="D538" s="54">
        <v>2319083800</v>
      </c>
      <c r="E538" s="37">
        <f t="shared" si="16"/>
        <v>478358.8696369637</v>
      </c>
    </row>
    <row r="539" spans="1:5" x14ac:dyDescent="0.25">
      <c r="A539" s="33" t="s">
        <v>553</v>
      </c>
      <c r="B539" s="53" t="s">
        <v>470</v>
      </c>
      <c r="C539" s="54">
        <v>14675</v>
      </c>
      <c r="D539" s="54">
        <v>6858772000</v>
      </c>
      <c r="E539" s="37">
        <f t="shared" si="16"/>
        <v>467377.98977853492</v>
      </c>
    </row>
    <row r="540" spans="1:5" x14ac:dyDescent="0.25">
      <c r="A540" s="33" t="s">
        <v>554</v>
      </c>
      <c r="B540" s="53" t="s">
        <v>889</v>
      </c>
      <c r="C540" s="54">
        <v>353</v>
      </c>
      <c r="D540" s="54">
        <v>433476600</v>
      </c>
      <c r="E540" s="37">
        <f t="shared" si="16"/>
        <v>1227979.0368271954</v>
      </c>
    </row>
    <row r="541" spans="1:5" x14ac:dyDescent="0.25">
      <c r="A541" s="33" t="s">
        <v>555</v>
      </c>
      <c r="B541" s="53" t="s">
        <v>223</v>
      </c>
      <c r="C541" s="54">
        <v>18835</v>
      </c>
      <c r="D541" s="54">
        <v>6691288830</v>
      </c>
      <c r="E541" s="37">
        <f t="shared" si="16"/>
        <v>355258.23360764532</v>
      </c>
    </row>
    <row r="542" spans="1:5" x14ac:dyDescent="0.25">
      <c r="A542" s="33" t="s">
        <v>556</v>
      </c>
      <c r="B542" s="53" t="s">
        <v>472</v>
      </c>
      <c r="C542" s="54">
        <v>2335</v>
      </c>
      <c r="D542" s="54">
        <v>1198628800</v>
      </c>
      <c r="E542" s="37">
        <f t="shared" si="16"/>
        <v>513331.39186295506</v>
      </c>
    </row>
    <row r="543" spans="1:5" x14ac:dyDescent="0.25">
      <c r="A543" s="33" t="s">
        <v>557</v>
      </c>
      <c r="B543" s="53" t="s">
        <v>890</v>
      </c>
      <c r="C543" s="54">
        <v>12254</v>
      </c>
      <c r="D543" s="54">
        <v>3150136700</v>
      </c>
      <c r="E543" s="37">
        <f t="shared" si="16"/>
        <v>257070.07507752572</v>
      </c>
    </row>
    <row r="544" spans="1:5" x14ac:dyDescent="0.25">
      <c r="A544" s="33" t="s">
        <v>558</v>
      </c>
      <c r="B544" s="53" t="s">
        <v>891</v>
      </c>
      <c r="C544" s="54">
        <v>3233</v>
      </c>
      <c r="D544" s="54">
        <v>981541100</v>
      </c>
      <c r="E544" s="37">
        <f t="shared" si="16"/>
        <v>303600.7114135478</v>
      </c>
    </row>
    <row r="545" spans="1:5" x14ac:dyDescent="0.25">
      <c r="A545" s="33" t="s">
        <v>559</v>
      </c>
      <c r="B545" s="53" t="s">
        <v>892</v>
      </c>
      <c r="C545" s="54">
        <v>156</v>
      </c>
      <c r="D545" s="54">
        <v>58332700</v>
      </c>
      <c r="E545" s="37">
        <f t="shared" si="16"/>
        <v>373927.56410256412</v>
      </c>
    </row>
    <row r="546" spans="1:5" x14ac:dyDescent="0.25">
      <c r="A546" s="33" t="s">
        <v>560</v>
      </c>
      <c r="B546" s="53" t="s">
        <v>476</v>
      </c>
      <c r="C546" s="54">
        <v>6434</v>
      </c>
      <c r="D546" s="54">
        <v>3284302300</v>
      </c>
      <c r="E546" s="37">
        <f t="shared" si="16"/>
        <v>510460.41342866025</v>
      </c>
    </row>
    <row r="547" spans="1:5" x14ac:dyDescent="0.25">
      <c r="A547" s="33" t="s">
        <v>561</v>
      </c>
      <c r="B547" s="53" t="s">
        <v>893</v>
      </c>
      <c r="C547" s="54">
        <v>4973</v>
      </c>
      <c r="D547" s="54">
        <v>654089250</v>
      </c>
      <c r="E547" s="37">
        <f t="shared" si="16"/>
        <v>131528.101749447</v>
      </c>
    </row>
    <row r="548" spans="1:5" x14ac:dyDescent="0.25">
      <c r="A548" s="33" t="s">
        <v>562</v>
      </c>
      <c r="B548" s="53" t="s">
        <v>894</v>
      </c>
      <c r="C548" s="54">
        <v>759</v>
      </c>
      <c r="D548" s="54">
        <v>645228900</v>
      </c>
      <c r="E548" s="37">
        <f t="shared" si="16"/>
        <v>850103.95256916992</v>
      </c>
    </row>
    <row r="549" spans="1:5" x14ac:dyDescent="0.25">
      <c r="A549" s="33" t="s">
        <v>563</v>
      </c>
      <c r="B549" s="53" t="s">
        <v>895</v>
      </c>
      <c r="C549" s="54">
        <v>1905</v>
      </c>
      <c r="D549" s="54">
        <v>606998134</v>
      </c>
      <c r="E549" s="37">
        <f t="shared" si="16"/>
        <v>318634.19107611547</v>
      </c>
    </row>
    <row r="550" spans="1:5" x14ac:dyDescent="0.25">
      <c r="A550" s="33" t="s">
        <v>564</v>
      </c>
      <c r="B550" s="53" t="s">
        <v>896</v>
      </c>
      <c r="C550" s="54">
        <v>256</v>
      </c>
      <c r="D550" s="54">
        <v>54572200</v>
      </c>
      <c r="E550" s="37">
        <f t="shared" si="16"/>
        <v>213172.65625</v>
      </c>
    </row>
    <row r="551" spans="1:5" x14ac:dyDescent="0.25">
      <c r="A551" s="33" t="s">
        <v>565</v>
      </c>
      <c r="B551" s="53" t="s">
        <v>897</v>
      </c>
      <c r="C551" s="54">
        <v>2653</v>
      </c>
      <c r="D551" s="54">
        <v>394527400</v>
      </c>
      <c r="E551" s="37">
        <f t="shared" si="16"/>
        <v>148709.91330569168</v>
      </c>
    </row>
    <row r="552" spans="1:5" x14ac:dyDescent="0.25">
      <c r="A552" s="33" t="s">
        <v>566</v>
      </c>
      <c r="B552" s="53" t="s">
        <v>898</v>
      </c>
      <c r="C552" s="54">
        <v>1121</v>
      </c>
      <c r="D552" s="54">
        <v>141631867</v>
      </c>
      <c r="E552" s="37">
        <f t="shared" si="16"/>
        <v>126344.21677074042</v>
      </c>
    </row>
    <row r="553" spans="1:5" x14ac:dyDescent="0.25">
      <c r="A553" s="33" t="s">
        <v>567</v>
      </c>
      <c r="B553" s="53" t="s">
        <v>483</v>
      </c>
      <c r="C553" s="54">
        <v>4989</v>
      </c>
      <c r="D553" s="54">
        <v>3586934400</v>
      </c>
      <c r="E553" s="37">
        <f t="shared" si="16"/>
        <v>718968.61094407702</v>
      </c>
    </row>
    <row r="554" spans="1:5" x14ac:dyDescent="0.25">
      <c r="A554" s="33" t="s">
        <v>568</v>
      </c>
      <c r="B554" s="53" t="s">
        <v>899</v>
      </c>
      <c r="C554" s="54">
        <v>1904</v>
      </c>
      <c r="D554" s="54">
        <v>1415883400</v>
      </c>
      <c r="E554" s="37">
        <f t="shared" si="16"/>
        <v>743636.23949579836</v>
      </c>
    </row>
    <row r="555" spans="1:5" x14ac:dyDescent="0.25">
      <c r="A555" s="50"/>
      <c r="B555" s="49" t="s">
        <v>636</v>
      </c>
      <c r="C555" s="55">
        <f>SUM(C534:C554)</f>
        <v>100324</v>
      </c>
      <c r="D555" s="55">
        <f>SUM(D534:D554)</f>
        <v>43507684757</v>
      </c>
      <c r="E555" s="39">
        <f t="shared" si="16"/>
        <v>433671.75109644752</v>
      </c>
    </row>
    <row r="556" spans="1:5" x14ac:dyDescent="0.25">
      <c r="A556" s="50"/>
      <c r="B556" s="53"/>
      <c r="C556" s="54"/>
      <c r="D556" s="54"/>
      <c r="E556" s="37"/>
    </row>
    <row r="557" spans="1:5" x14ac:dyDescent="0.25">
      <c r="A557" s="49">
        <v>19</v>
      </c>
      <c r="B557" s="49" t="s">
        <v>637</v>
      </c>
      <c r="C557" s="54"/>
      <c r="D557" s="54"/>
      <c r="E557" s="37"/>
    </row>
    <row r="558" spans="1:5" x14ac:dyDescent="0.25">
      <c r="A558" s="33" t="s">
        <v>547</v>
      </c>
      <c r="B558" s="53" t="s">
        <v>900</v>
      </c>
      <c r="C558" s="54">
        <v>197</v>
      </c>
      <c r="D558" s="54">
        <v>29917000</v>
      </c>
      <c r="E558" s="37">
        <f>D558/C558</f>
        <v>151862.94416243656</v>
      </c>
    </row>
    <row r="559" spans="1:5" x14ac:dyDescent="0.25">
      <c r="A559" s="33" t="s">
        <v>549</v>
      </c>
      <c r="B559" s="53" t="s">
        <v>486</v>
      </c>
      <c r="C559" s="54">
        <v>2057</v>
      </c>
      <c r="D559" s="54">
        <v>507200700</v>
      </c>
      <c r="E559" s="37">
        <f t="shared" ref="E559:E582" si="17">D559/C559</f>
        <v>246573.01895964998</v>
      </c>
    </row>
    <row r="560" spans="1:5" x14ac:dyDescent="0.25">
      <c r="A560" s="33" t="s">
        <v>550</v>
      </c>
      <c r="B560" s="53" t="s">
        <v>901</v>
      </c>
      <c r="C560" s="54">
        <v>277</v>
      </c>
      <c r="D560" s="54">
        <v>81110800</v>
      </c>
      <c r="E560" s="37">
        <f t="shared" si="17"/>
        <v>292818.77256317687</v>
      </c>
    </row>
    <row r="561" spans="1:5" x14ac:dyDescent="0.25">
      <c r="A561" s="33" t="s">
        <v>551</v>
      </c>
      <c r="B561" s="53" t="s">
        <v>488</v>
      </c>
      <c r="C561" s="54">
        <v>3209</v>
      </c>
      <c r="D561" s="54">
        <v>471800800</v>
      </c>
      <c r="E561" s="37">
        <f t="shared" si="17"/>
        <v>147024.24431287005</v>
      </c>
    </row>
    <row r="562" spans="1:5" x14ac:dyDescent="0.25">
      <c r="A562" s="33" t="s">
        <v>552</v>
      </c>
      <c r="B562" s="53" t="s">
        <v>489</v>
      </c>
      <c r="C562" s="54">
        <v>2365</v>
      </c>
      <c r="D562" s="54">
        <v>374928764</v>
      </c>
      <c r="E562" s="37">
        <f t="shared" si="17"/>
        <v>158532.24693446088</v>
      </c>
    </row>
    <row r="563" spans="1:5" x14ac:dyDescent="0.25">
      <c r="A563" s="33" t="s">
        <v>553</v>
      </c>
      <c r="B563" s="53" t="s">
        <v>902</v>
      </c>
      <c r="C563" s="54">
        <v>1442</v>
      </c>
      <c r="D563" s="54">
        <v>167864500</v>
      </c>
      <c r="E563" s="37">
        <f t="shared" si="17"/>
        <v>116410.88765603329</v>
      </c>
    </row>
    <row r="564" spans="1:5" x14ac:dyDescent="0.25">
      <c r="A564" s="33" t="s">
        <v>554</v>
      </c>
      <c r="B564" s="53" t="s">
        <v>491</v>
      </c>
      <c r="C564" s="54">
        <v>1183</v>
      </c>
      <c r="D564" s="54">
        <v>254768500</v>
      </c>
      <c r="E564" s="37">
        <f t="shared" si="17"/>
        <v>215357.98816568046</v>
      </c>
    </row>
    <row r="565" spans="1:5" x14ac:dyDescent="0.25">
      <c r="A565" s="33" t="s">
        <v>555</v>
      </c>
      <c r="B565" s="53" t="s">
        <v>492</v>
      </c>
      <c r="C565" s="54">
        <v>1201</v>
      </c>
      <c r="D565" s="54">
        <v>495465500</v>
      </c>
      <c r="E565" s="37">
        <f t="shared" si="17"/>
        <v>412544.12989175686</v>
      </c>
    </row>
    <row r="566" spans="1:5" x14ac:dyDescent="0.25">
      <c r="A566" s="33" t="s">
        <v>556</v>
      </c>
      <c r="B566" s="53" t="s">
        <v>903</v>
      </c>
      <c r="C566" s="54">
        <v>1328</v>
      </c>
      <c r="D566" s="54">
        <v>179631200</v>
      </c>
      <c r="E566" s="37">
        <f t="shared" si="17"/>
        <v>135264.4578313253</v>
      </c>
    </row>
    <row r="567" spans="1:5" x14ac:dyDescent="0.25">
      <c r="A567" s="33" t="s">
        <v>557</v>
      </c>
      <c r="B567" s="53" t="s">
        <v>494</v>
      </c>
      <c r="C567" s="54">
        <v>2007</v>
      </c>
      <c r="D567" s="54">
        <v>306306900</v>
      </c>
      <c r="E567" s="37">
        <f t="shared" si="17"/>
        <v>152619.28251121077</v>
      </c>
    </row>
    <row r="568" spans="1:5" x14ac:dyDescent="0.25">
      <c r="A568" s="33" t="s">
        <v>558</v>
      </c>
      <c r="B568" s="53" t="s">
        <v>495</v>
      </c>
      <c r="C568" s="54">
        <v>3393</v>
      </c>
      <c r="D568" s="54">
        <v>534493200</v>
      </c>
      <c r="E568" s="37">
        <f t="shared" si="17"/>
        <v>157528.20512820513</v>
      </c>
    </row>
    <row r="569" spans="1:5" x14ac:dyDescent="0.25">
      <c r="A569" s="33" t="s">
        <v>559</v>
      </c>
      <c r="B569" s="53" t="s">
        <v>904</v>
      </c>
      <c r="C569" s="54">
        <v>6074</v>
      </c>
      <c r="D569" s="54">
        <v>1919010000</v>
      </c>
      <c r="E569" s="37">
        <f t="shared" si="17"/>
        <v>315938.42607836681</v>
      </c>
    </row>
    <row r="570" spans="1:5" x14ac:dyDescent="0.25">
      <c r="A570" s="33" t="s">
        <v>560</v>
      </c>
      <c r="B570" s="53" t="s">
        <v>497</v>
      </c>
      <c r="C570" s="54">
        <v>869</v>
      </c>
      <c r="D570" s="54">
        <v>360798000</v>
      </c>
      <c r="E570" s="37">
        <f t="shared" si="17"/>
        <v>415187.57192174916</v>
      </c>
    </row>
    <row r="571" spans="1:5" x14ac:dyDescent="0.25">
      <c r="A571" s="33" t="s">
        <v>561</v>
      </c>
      <c r="B571" s="53" t="s">
        <v>498</v>
      </c>
      <c r="C571" s="54">
        <v>1705</v>
      </c>
      <c r="D571" s="54">
        <v>180289850</v>
      </c>
      <c r="E571" s="37">
        <f t="shared" si="17"/>
        <v>105741.84750733137</v>
      </c>
    </row>
    <row r="572" spans="1:5" x14ac:dyDescent="0.25">
      <c r="A572" s="33" t="s">
        <v>562</v>
      </c>
      <c r="B572" s="53" t="s">
        <v>499</v>
      </c>
      <c r="C572" s="54">
        <v>1977</v>
      </c>
      <c r="D572" s="54">
        <v>249626900</v>
      </c>
      <c r="E572" s="37">
        <f t="shared" si="17"/>
        <v>126265.50328780981</v>
      </c>
    </row>
    <row r="573" spans="1:5" x14ac:dyDescent="0.25">
      <c r="A573" s="33" t="s">
        <v>563</v>
      </c>
      <c r="B573" s="53" t="s">
        <v>905</v>
      </c>
      <c r="C573" s="54">
        <v>807</v>
      </c>
      <c r="D573" s="54">
        <v>103862550</v>
      </c>
      <c r="E573" s="37">
        <f t="shared" si="17"/>
        <v>128702.04460966543</v>
      </c>
    </row>
    <row r="574" spans="1:5" x14ac:dyDescent="0.25">
      <c r="A574" s="33" t="s">
        <v>564</v>
      </c>
      <c r="B574" s="53" t="s">
        <v>501</v>
      </c>
      <c r="C574" s="54">
        <v>901</v>
      </c>
      <c r="D574" s="54">
        <v>230380000</v>
      </c>
      <c r="E574" s="37">
        <f t="shared" si="17"/>
        <v>255693.67369589346</v>
      </c>
    </row>
    <row r="575" spans="1:5" x14ac:dyDescent="0.25">
      <c r="A575" s="33" t="s">
        <v>565</v>
      </c>
      <c r="B575" s="53" t="s">
        <v>502</v>
      </c>
      <c r="C575" s="54">
        <v>6799</v>
      </c>
      <c r="D575" s="54">
        <v>2116160000</v>
      </c>
      <c r="E575" s="37">
        <f t="shared" si="17"/>
        <v>311245.77143697604</v>
      </c>
    </row>
    <row r="576" spans="1:5" x14ac:dyDescent="0.25">
      <c r="A576" s="33" t="s">
        <v>566</v>
      </c>
      <c r="B576" s="53" t="s">
        <v>906</v>
      </c>
      <c r="C576" s="54">
        <v>1359</v>
      </c>
      <c r="D576" s="54">
        <v>394458500</v>
      </c>
      <c r="E576" s="37">
        <f t="shared" si="17"/>
        <v>290256.43855776306</v>
      </c>
    </row>
    <row r="577" spans="1:5" x14ac:dyDescent="0.25">
      <c r="A577" s="33" t="s">
        <v>567</v>
      </c>
      <c r="B577" s="53" t="s">
        <v>504</v>
      </c>
      <c r="C577" s="54">
        <v>1818</v>
      </c>
      <c r="D577" s="54">
        <v>230317600</v>
      </c>
      <c r="E577" s="37">
        <f t="shared" si="17"/>
        <v>126687.34873487349</v>
      </c>
    </row>
    <row r="578" spans="1:5" x14ac:dyDescent="0.25">
      <c r="A578" s="33" t="s">
        <v>568</v>
      </c>
      <c r="B578" s="53" t="s">
        <v>907</v>
      </c>
      <c r="C578" s="54">
        <v>462</v>
      </c>
      <c r="D578" s="54">
        <v>53236900</v>
      </c>
      <c r="E578" s="37">
        <f t="shared" si="17"/>
        <v>115231.38528138529</v>
      </c>
    </row>
    <row r="579" spans="1:5" x14ac:dyDescent="0.25">
      <c r="A579" s="33" t="s">
        <v>569</v>
      </c>
      <c r="B579" s="53" t="s">
        <v>506</v>
      </c>
      <c r="C579" s="54">
        <v>10730</v>
      </c>
      <c r="D579" s="54">
        <v>1336695900</v>
      </c>
      <c r="E579" s="37">
        <f t="shared" si="17"/>
        <v>124575.57315936626</v>
      </c>
    </row>
    <row r="580" spans="1:5" x14ac:dyDescent="0.25">
      <c r="A580" s="33" t="s">
        <v>570</v>
      </c>
      <c r="B580" s="53" t="s">
        <v>507</v>
      </c>
      <c r="C580" s="54">
        <v>12</v>
      </c>
      <c r="D580" s="54">
        <v>1067250</v>
      </c>
      <c r="E580" s="37">
        <f t="shared" si="17"/>
        <v>88937.5</v>
      </c>
    </row>
    <row r="581" spans="1:5" x14ac:dyDescent="0.25">
      <c r="A581" s="33" t="s">
        <v>572</v>
      </c>
      <c r="B581" s="53" t="s">
        <v>508</v>
      </c>
      <c r="C581" s="54">
        <v>3880</v>
      </c>
      <c r="D581" s="54">
        <v>1235881300</v>
      </c>
      <c r="E581" s="37">
        <f t="shared" si="17"/>
        <v>318526.10824742267</v>
      </c>
    </row>
    <row r="582" spans="1:5" x14ac:dyDescent="0.25">
      <c r="A582" s="50"/>
      <c r="B582" s="49" t="s">
        <v>637</v>
      </c>
      <c r="C582" s="55">
        <f>SUM(C558:C581)</f>
        <v>56052</v>
      </c>
      <c r="D582" s="55">
        <f>SUM(D558:D581)</f>
        <v>11815272614</v>
      </c>
      <c r="E582" s="39">
        <f t="shared" si="17"/>
        <v>210791.27620780704</v>
      </c>
    </row>
    <row r="583" spans="1:5" x14ac:dyDescent="0.25">
      <c r="A583" s="50"/>
      <c r="B583" s="53"/>
      <c r="C583" s="54"/>
      <c r="D583" s="54"/>
      <c r="E583" s="37"/>
    </row>
    <row r="584" spans="1:5" x14ac:dyDescent="0.25">
      <c r="A584" s="49">
        <v>20</v>
      </c>
      <c r="B584" s="49" t="s">
        <v>638</v>
      </c>
      <c r="C584" s="54"/>
      <c r="D584" s="54"/>
      <c r="E584" s="37"/>
    </row>
    <row r="585" spans="1:5" x14ac:dyDescent="0.25">
      <c r="A585" s="33" t="s">
        <v>547</v>
      </c>
      <c r="B585" s="53" t="s">
        <v>509</v>
      </c>
      <c r="C585" s="54">
        <v>4375</v>
      </c>
      <c r="D585" s="54">
        <v>1323139300</v>
      </c>
      <c r="E585" s="37">
        <f>D585/C585</f>
        <v>302431.84000000003</v>
      </c>
    </row>
    <row r="586" spans="1:5" x14ac:dyDescent="0.25">
      <c r="A586" s="33" t="s">
        <v>549</v>
      </c>
      <c r="B586" s="53" t="s">
        <v>510</v>
      </c>
      <c r="C586" s="54">
        <v>4798</v>
      </c>
      <c r="D586" s="54">
        <v>568202500</v>
      </c>
      <c r="E586" s="37">
        <f t="shared" ref="E586:E606" si="18">D586/C586</f>
        <v>118424.8645268862</v>
      </c>
    </row>
    <row r="587" spans="1:5" x14ac:dyDescent="0.25">
      <c r="A587" s="33" t="s">
        <v>550</v>
      </c>
      <c r="B587" s="53" t="s">
        <v>511</v>
      </c>
      <c r="C587" s="54">
        <v>7461</v>
      </c>
      <c r="D587" s="54">
        <v>1345807100</v>
      </c>
      <c r="E587" s="37">
        <f t="shared" si="18"/>
        <v>180378.91703524996</v>
      </c>
    </row>
    <row r="588" spans="1:5" x14ac:dyDescent="0.25">
      <c r="A588" s="33" t="s">
        <v>551</v>
      </c>
      <c r="B588" s="53" t="s">
        <v>512</v>
      </c>
      <c r="C588" s="54">
        <v>14536</v>
      </c>
      <c r="D588" s="54">
        <v>492296600</v>
      </c>
      <c r="E588" s="37">
        <f t="shared" si="18"/>
        <v>33867.405063291139</v>
      </c>
    </row>
    <row r="589" spans="1:5" x14ac:dyDescent="0.25">
      <c r="A589" s="33" t="s">
        <v>552</v>
      </c>
      <c r="B589" s="53" t="s">
        <v>908</v>
      </c>
      <c r="C589" s="54">
        <v>2480</v>
      </c>
      <c r="D589" s="54">
        <v>208944400</v>
      </c>
      <c r="E589" s="37">
        <f t="shared" si="18"/>
        <v>84251.774193548394</v>
      </c>
    </row>
    <row r="590" spans="1:5" x14ac:dyDescent="0.25">
      <c r="A590" s="33" t="s">
        <v>553</v>
      </c>
      <c r="B590" s="53" t="s">
        <v>909</v>
      </c>
      <c r="C590" s="54">
        <v>1265</v>
      </c>
      <c r="D590" s="54">
        <v>127568600</v>
      </c>
      <c r="E590" s="37">
        <f t="shared" si="18"/>
        <v>100844.74308300395</v>
      </c>
    </row>
    <row r="591" spans="1:5" x14ac:dyDescent="0.25">
      <c r="A591" s="33" t="s">
        <v>554</v>
      </c>
      <c r="B591" s="53" t="s">
        <v>515</v>
      </c>
      <c r="C591" s="54">
        <v>5647</v>
      </c>
      <c r="D591" s="54">
        <v>696949494</v>
      </c>
      <c r="E591" s="37">
        <f t="shared" si="18"/>
        <v>123419.42518151231</v>
      </c>
    </row>
    <row r="592" spans="1:5" x14ac:dyDescent="0.25">
      <c r="A592" s="33" t="s">
        <v>555</v>
      </c>
      <c r="B592" s="53" t="s">
        <v>910</v>
      </c>
      <c r="C592" s="54">
        <v>2507</v>
      </c>
      <c r="D592" s="54">
        <v>437504000</v>
      </c>
      <c r="E592" s="37">
        <f t="shared" si="18"/>
        <v>174512.96370163542</v>
      </c>
    </row>
    <row r="593" spans="1:5" x14ac:dyDescent="0.25">
      <c r="A593" s="33" t="s">
        <v>556</v>
      </c>
      <c r="B593" s="53" t="s">
        <v>517</v>
      </c>
      <c r="C593" s="54">
        <v>10006</v>
      </c>
      <c r="D593" s="54">
        <v>1408485900</v>
      </c>
      <c r="E593" s="37">
        <f t="shared" si="18"/>
        <v>140764.13152108734</v>
      </c>
    </row>
    <row r="594" spans="1:5" x14ac:dyDescent="0.25">
      <c r="A594" s="33" t="s">
        <v>557</v>
      </c>
      <c r="B594" s="53" t="s">
        <v>911</v>
      </c>
      <c r="C594" s="54">
        <v>2394</v>
      </c>
      <c r="D594" s="54">
        <v>391061200</v>
      </c>
      <c r="E594" s="37">
        <f t="shared" si="18"/>
        <v>163350.54302422723</v>
      </c>
    </row>
    <row r="595" spans="1:5" x14ac:dyDescent="0.25">
      <c r="A595" s="33" t="s">
        <v>558</v>
      </c>
      <c r="B595" s="53" t="s">
        <v>912</v>
      </c>
      <c r="C595" s="54">
        <v>3655</v>
      </c>
      <c r="D595" s="54">
        <v>1032017400</v>
      </c>
      <c r="E595" s="37">
        <f t="shared" si="18"/>
        <v>282357.70177838579</v>
      </c>
    </row>
    <row r="596" spans="1:5" x14ac:dyDescent="0.25">
      <c r="A596" s="33" t="s">
        <v>559</v>
      </c>
      <c r="B596" s="53" t="s">
        <v>520</v>
      </c>
      <c r="C596" s="54">
        <v>9125</v>
      </c>
      <c r="D596" s="54">
        <v>1029309321</v>
      </c>
      <c r="E596" s="37">
        <f t="shared" si="18"/>
        <v>112801.02147945206</v>
      </c>
    </row>
    <row r="597" spans="1:5" x14ac:dyDescent="0.25">
      <c r="A597" s="33" t="s">
        <v>560</v>
      </c>
      <c r="B597" s="53" t="s">
        <v>521</v>
      </c>
      <c r="C597" s="54">
        <v>7070</v>
      </c>
      <c r="D597" s="54">
        <v>949849700</v>
      </c>
      <c r="E597" s="37">
        <f t="shared" si="18"/>
        <v>134349.32107496465</v>
      </c>
    </row>
    <row r="598" spans="1:5" x14ac:dyDescent="0.25">
      <c r="A598" s="33" t="s">
        <v>561</v>
      </c>
      <c r="B598" s="53" t="s">
        <v>913</v>
      </c>
      <c r="C598" s="54">
        <v>5177</v>
      </c>
      <c r="D598" s="54">
        <v>616786900</v>
      </c>
      <c r="E598" s="37">
        <f t="shared" si="18"/>
        <v>119139.83001738459</v>
      </c>
    </row>
    <row r="599" spans="1:5" x14ac:dyDescent="0.25">
      <c r="A599" s="33" t="s">
        <v>562</v>
      </c>
      <c r="B599" s="53" t="s">
        <v>914</v>
      </c>
      <c r="C599" s="54">
        <v>3315</v>
      </c>
      <c r="D599" s="54">
        <v>234150900</v>
      </c>
      <c r="E599" s="37">
        <f t="shared" si="18"/>
        <v>70633.755656108595</v>
      </c>
    </row>
    <row r="600" spans="1:5" x14ac:dyDescent="0.25">
      <c r="A600" s="33" t="s">
        <v>563</v>
      </c>
      <c r="B600" s="53" t="s">
        <v>524</v>
      </c>
      <c r="C600" s="54">
        <v>7298</v>
      </c>
      <c r="D600" s="54">
        <v>888724300</v>
      </c>
      <c r="E600" s="37">
        <f t="shared" si="18"/>
        <v>121776.41819676624</v>
      </c>
    </row>
    <row r="601" spans="1:5" x14ac:dyDescent="0.25">
      <c r="A601" s="33" t="s">
        <v>564</v>
      </c>
      <c r="B601" s="53" t="s">
        <v>126</v>
      </c>
      <c r="C601" s="54">
        <v>4784</v>
      </c>
      <c r="D601" s="54">
        <v>761625100</v>
      </c>
      <c r="E601" s="37">
        <f t="shared" si="18"/>
        <v>159202.57107023412</v>
      </c>
    </row>
    <row r="602" spans="1:5" x14ac:dyDescent="0.25">
      <c r="A602" s="33" t="s">
        <v>565</v>
      </c>
      <c r="B602" s="53" t="s">
        <v>525</v>
      </c>
      <c r="C602" s="54">
        <v>6053</v>
      </c>
      <c r="D602" s="54">
        <v>2481875600</v>
      </c>
      <c r="E602" s="37">
        <f t="shared" si="18"/>
        <v>410024.05418800598</v>
      </c>
    </row>
    <row r="603" spans="1:5" x14ac:dyDescent="0.25">
      <c r="A603" s="33" t="s">
        <v>566</v>
      </c>
      <c r="B603" s="53" t="s">
        <v>276</v>
      </c>
      <c r="C603" s="54">
        <v>16109</v>
      </c>
      <c r="D603" s="54">
        <v>739367800</v>
      </c>
      <c r="E603" s="37">
        <f t="shared" si="18"/>
        <v>45897.808678378547</v>
      </c>
    </row>
    <row r="604" spans="1:5" x14ac:dyDescent="0.25">
      <c r="A604" s="33" t="s">
        <v>567</v>
      </c>
      <c r="B604" s="53" t="s">
        <v>526</v>
      </c>
      <c r="C604" s="54">
        <v>9084</v>
      </c>
      <c r="D604" s="54">
        <v>1649131600</v>
      </c>
      <c r="E604" s="37">
        <f t="shared" si="18"/>
        <v>181542.44826067812</v>
      </c>
    </row>
    <row r="605" spans="1:5" x14ac:dyDescent="0.25">
      <c r="A605" s="33" t="s">
        <v>568</v>
      </c>
      <c r="B605" s="53" t="s">
        <v>527</v>
      </c>
      <c r="C605" s="54">
        <v>689</v>
      </c>
      <c r="D605" s="54">
        <v>1072000</v>
      </c>
      <c r="E605" s="37">
        <f t="shared" si="18"/>
        <v>1555.878084179971</v>
      </c>
    </row>
    <row r="606" spans="1:5" x14ac:dyDescent="0.25">
      <c r="A606" s="50"/>
      <c r="B606" s="49" t="s">
        <v>638</v>
      </c>
      <c r="C606" s="55">
        <f>SUM(C585:C605)</f>
        <v>127828</v>
      </c>
      <c r="D606" s="55">
        <f>SUM(D585:D605)</f>
        <v>17383869715</v>
      </c>
      <c r="E606" s="39">
        <f t="shared" si="18"/>
        <v>135994.22438745815</v>
      </c>
    </row>
    <row r="607" spans="1:5" x14ac:dyDescent="0.25">
      <c r="A607" s="50"/>
      <c r="B607" s="53"/>
      <c r="C607" s="54"/>
      <c r="D607" s="54"/>
      <c r="E607" s="37"/>
    </row>
    <row r="608" spans="1:5" x14ac:dyDescent="0.25">
      <c r="A608" s="43" t="s">
        <v>568</v>
      </c>
      <c r="B608" s="44" t="s">
        <v>639</v>
      </c>
      <c r="C608" s="54"/>
      <c r="D608" s="54"/>
      <c r="E608" s="37"/>
    </row>
    <row r="609" spans="1:5" x14ac:dyDescent="0.25">
      <c r="A609" s="33" t="s">
        <v>547</v>
      </c>
      <c r="B609" s="53" t="s">
        <v>528</v>
      </c>
      <c r="C609" s="54">
        <v>1834</v>
      </c>
      <c r="D609" s="54">
        <v>480714700</v>
      </c>
      <c r="E609" s="37">
        <f>D609/C609</f>
        <v>262112.70447110143</v>
      </c>
    </row>
    <row r="610" spans="1:5" x14ac:dyDescent="0.25">
      <c r="A610" s="33" t="s">
        <v>549</v>
      </c>
      <c r="B610" s="53" t="s">
        <v>915</v>
      </c>
      <c r="C610" s="54">
        <v>803</v>
      </c>
      <c r="D610" s="54">
        <v>145183200</v>
      </c>
      <c r="E610" s="37">
        <f t="shared" ref="E610:E631" si="19">D610/C610</f>
        <v>180800.99626400997</v>
      </c>
    </row>
    <row r="611" spans="1:5" x14ac:dyDescent="0.25">
      <c r="A611" s="33" t="s">
        <v>550</v>
      </c>
      <c r="B611" s="53" t="s">
        <v>530</v>
      </c>
      <c r="C611" s="54">
        <v>836</v>
      </c>
      <c r="D611" s="54">
        <v>100681100</v>
      </c>
      <c r="E611" s="37">
        <f t="shared" si="19"/>
        <v>120431.93779904307</v>
      </c>
    </row>
    <row r="612" spans="1:5" x14ac:dyDescent="0.25">
      <c r="A612" s="33" t="s">
        <v>551</v>
      </c>
      <c r="B612" s="53" t="s">
        <v>531</v>
      </c>
      <c r="C612" s="54">
        <v>2065</v>
      </c>
      <c r="D612" s="54">
        <v>781611000</v>
      </c>
      <c r="E612" s="37">
        <f t="shared" si="19"/>
        <v>378504.11622276029</v>
      </c>
    </row>
    <row r="613" spans="1:5" x14ac:dyDescent="0.25">
      <c r="A613" s="33" t="s">
        <v>552</v>
      </c>
      <c r="B613" s="53" t="s">
        <v>223</v>
      </c>
      <c r="C613" s="54">
        <v>1087</v>
      </c>
      <c r="D613" s="54">
        <v>335721300</v>
      </c>
      <c r="E613" s="37">
        <f t="shared" si="19"/>
        <v>308851.241950322</v>
      </c>
    </row>
    <row r="614" spans="1:5" x14ac:dyDescent="0.25">
      <c r="A614" s="33" t="s">
        <v>553</v>
      </c>
      <c r="B614" s="53" t="s">
        <v>532</v>
      </c>
      <c r="C614" s="54">
        <v>793</v>
      </c>
      <c r="D614" s="54">
        <v>255794700</v>
      </c>
      <c r="E614" s="37">
        <f t="shared" si="19"/>
        <v>322565.8259773014</v>
      </c>
    </row>
    <row r="615" spans="1:5" x14ac:dyDescent="0.25">
      <c r="A615" s="33" t="s">
        <v>554</v>
      </c>
      <c r="B615" s="53" t="s">
        <v>190</v>
      </c>
      <c r="C615" s="54">
        <v>1806</v>
      </c>
      <c r="D615" s="54">
        <v>482551290</v>
      </c>
      <c r="E615" s="37">
        <f t="shared" si="19"/>
        <v>267193.4053156146</v>
      </c>
    </row>
    <row r="616" spans="1:5" x14ac:dyDescent="0.25">
      <c r="A616" s="33" t="s">
        <v>555</v>
      </c>
      <c r="B616" s="53" t="s">
        <v>533</v>
      </c>
      <c r="C616" s="54">
        <v>2265</v>
      </c>
      <c r="D616" s="54">
        <v>384305622</v>
      </c>
      <c r="E616" s="37">
        <f t="shared" si="19"/>
        <v>169671.35629139072</v>
      </c>
    </row>
    <row r="617" spans="1:5" x14ac:dyDescent="0.25">
      <c r="A617" s="33" t="s">
        <v>556</v>
      </c>
      <c r="B617" s="53" t="s">
        <v>534</v>
      </c>
      <c r="C617" s="54">
        <v>583</v>
      </c>
      <c r="D617" s="54">
        <v>143765900</v>
      </c>
      <c r="E617" s="37">
        <f t="shared" si="19"/>
        <v>246596.74099485419</v>
      </c>
    </row>
    <row r="618" spans="1:5" x14ac:dyDescent="0.25">
      <c r="A618" s="33" t="s">
        <v>557</v>
      </c>
      <c r="B618" s="53" t="s">
        <v>535</v>
      </c>
      <c r="C618" s="54">
        <v>1083</v>
      </c>
      <c r="D618" s="54">
        <v>223201600</v>
      </c>
      <c r="E618" s="37">
        <f t="shared" si="19"/>
        <v>206095.66020313941</v>
      </c>
    </row>
    <row r="619" spans="1:5" x14ac:dyDescent="0.25">
      <c r="A619" s="33" t="s">
        <v>558</v>
      </c>
      <c r="B619" s="53" t="s">
        <v>536</v>
      </c>
      <c r="C619" s="54">
        <v>764</v>
      </c>
      <c r="D619" s="54">
        <v>278896900</v>
      </c>
      <c r="E619" s="37">
        <f t="shared" si="19"/>
        <v>365048.29842931934</v>
      </c>
    </row>
    <row r="620" spans="1:5" x14ac:dyDescent="0.25">
      <c r="A620" s="33" t="s">
        <v>559</v>
      </c>
      <c r="B620" s="53" t="s">
        <v>537</v>
      </c>
      <c r="C620" s="54">
        <v>1968</v>
      </c>
      <c r="D620" s="54">
        <v>623512900</v>
      </c>
      <c r="E620" s="37">
        <f t="shared" si="19"/>
        <v>316825.6605691057</v>
      </c>
    </row>
    <row r="621" spans="1:5" x14ac:dyDescent="0.25">
      <c r="A621" s="33" t="s">
        <v>560</v>
      </c>
      <c r="B621" s="53" t="s">
        <v>538</v>
      </c>
      <c r="C621" s="54">
        <v>1072</v>
      </c>
      <c r="D621" s="54">
        <v>222113900</v>
      </c>
      <c r="E621" s="37">
        <f t="shared" si="19"/>
        <v>207195.80223880598</v>
      </c>
    </row>
    <row r="622" spans="1:5" x14ac:dyDescent="0.25">
      <c r="A622" s="33" t="s">
        <v>561</v>
      </c>
      <c r="B622" s="53" t="s">
        <v>539</v>
      </c>
      <c r="C622" s="54">
        <v>1103</v>
      </c>
      <c r="D622" s="54">
        <v>251271300</v>
      </c>
      <c r="E622" s="37">
        <f t="shared" si="19"/>
        <v>227807.16228467814</v>
      </c>
    </row>
    <row r="623" spans="1:5" x14ac:dyDescent="0.25">
      <c r="A623" s="33" t="s">
        <v>562</v>
      </c>
      <c r="B623" s="53" t="s">
        <v>540</v>
      </c>
      <c r="C623" s="54">
        <v>2652</v>
      </c>
      <c r="D623" s="54">
        <v>783535856</v>
      </c>
      <c r="E623" s="37">
        <f t="shared" si="19"/>
        <v>295450.92609351431</v>
      </c>
    </row>
    <row r="624" spans="1:5" x14ac:dyDescent="0.25">
      <c r="A624" s="33" t="s">
        <v>563</v>
      </c>
      <c r="B624" s="53" t="s">
        <v>110</v>
      </c>
      <c r="C624" s="54">
        <v>1990</v>
      </c>
      <c r="D624" s="54">
        <v>480312300</v>
      </c>
      <c r="E624" s="37">
        <f t="shared" si="19"/>
        <v>241362.9648241206</v>
      </c>
    </row>
    <row r="625" spans="1:5" x14ac:dyDescent="0.25">
      <c r="A625" s="33" t="s">
        <v>564</v>
      </c>
      <c r="B625" s="53" t="s">
        <v>541</v>
      </c>
      <c r="C625" s="54">
        <v>873</v>
      </c>
      <c r="D625" s="54">
        <v>220697900</v>
      </c>
      <c r="E625" s="37">
        <f t="shared" si="19"/>
        <v>252804.00916380298</v>
      </c>
    </row>
    <row r="626" spans="1:5" x14ac:dyDescent="0.25">
      <c r="A626" s="33" t="s">
        <v>566</v>
      </c>
      <c r="B626" s="53" t="s">
        <v>542</v>
      </c>
      <c r="C626" s="54">
        <v>4478</v>
      </c>
      <c r="D626" s="54">
        <v>400550634</v>
      </c>
      <c r="E626" s="37">
        <f t="shared" si="19"/>
        <v>89448.556051808846</v>
      </c>
    </row>
    <row r="627" spans="1:5" x14ac:dyDescent="0.25">
      <c r="A627" s="33" t="s">
        <v>567</v>
      </c>
      <c r="B627" s="53" t="s">
        <v>543</v>
      </c>
      <c r="C627" s="54">
        <v>1339</v>
      </c>
      <c r="D627" s="54">
        <v>230640300</v>
      </c>
      <c r="E627" s="37">
        <f t="shared" si="19"/>
        <v>172248.1702763256</v>
      </c>
    </row>
    <row r="628" spans="1:5" x14ac:dyDescent="0.25">
      <c r="A628" s="33" t="s">
        <v>568</v>
      </c>
      <c r="B628" s="53" t="s">
        <v>916</v>
      </c>
      <c r="C628" s="54">
        <v>1916</v>
      </c>
      <c r="D628" s="54">
        <v>282603060</v>
      </c>
      <c r="E628" s="37">
        <f t="shared" si="19"/>
        <v>147496.37787056368</v>
      </c>
    </row>
    <row r="629" spans="1:5" x14ac:dyDescent="0.25">
      <c r="A629" s="33" t="s">
        <v>569</v>
      </c>
      <c r="B629" s="53" t="s">
        <v>88</v>
      </c>
      <c r="C629" s="54">
        <v>2358</v>
      </c>
      <c r="D629" s="54">
        <v>571912899</v>
      </c>
      <c r="E629" s="37">
        <f t="shared" si="19"/>
        <v>242541.51781170483</v>
      </c>
    </row>
    <row r="630" spans="1:5" x14ac:dyDescent="0.25">
      <c r="A630" s="33" t="s">
        <v>570</v>
      </c>
      <c r="B630" s="53" t="s">
        <v>545</v>
      </c>
      <c r="C630" s="54">
        <v>1687</v>
      </c>
      <c r="D630" s="54">
        <v>444957500</v>
      </c>
      <c r="E630" s="37">
        <f t="shared" si="19"/>
        <v>263756.66864256078</v>
      </c>
    </row>
    <row r="631" spans="1:5" x14ac:dyDescent="0.25">
      <c r="A631" s="34"/>
      <c r="B631" s="44" t="s">
        <v>639</v>
      </c>
      <c r="C631" s="39">
        <f>SUM(C609:C630)</f>
        <v>35355</v>
      </c>
      <c r="D631" s="39">
        <f>SUM(D609:D630)</f>
        <v>8124535861</v>
      </c>
      <c r="E631" s="39">
        <f t="shared" si="19"/>
        <v>229798.7798331212</v>
      </c>
    </row>
    <row r="632" spans="1:5" x14ac:dyDescent="0.25">
      <c r="A632" s="34"/>
      <c r="B632" s="34"/>
      <c r="C632" s="37"/>
      <c r="D632" s="37"/>
      <c r="E632" s="37"/>
    </row>
    <row r="633" spans="1:5" x14ac:dyDescent="0.25">
      <c r="A633" s="34"/>
      <c r="B633" s="51" t="s">
        <v>641</v>
      </c>
      <c r="C633" s="42">
        <f>SUM(C609:C630,C585:C605,C558:C581,C534:C554,C516:C530,C497:C512,C461:C493,C419:C457,C363:C415,C335:C359,C319:C331,C290:C315,C275:C286,C248:C271,C223:C244,C206:C219,C187:C202,C147:C183,C104:C143,C31:C100,C5:C27)</f>
        <v>2500107</v>
      </c>
      <c r="D633" s="42">
        <f>SUM(D609:D630,D585:D605,D558:D581,D534:D554,D516:D530,D497:D512,D461:D493,D419:D457,D363:D415,D335:D359,D319:D331,D290:D315,D275:D286,D248:D271,D223:D244,D206:D219,D187:D202,D147:D183,D104:D143,D31:D100,D5:D27)</f>
        <v>641152839094</v>
      </c>
      <c r="E633" s="42">
        <f>D633/C633</f>
        <v>256450.15957077037</v>
      </c>
    </row>
    <row r="635" spans="1:5" x14ac:dyDescent="0.25">
      <c r="B635" s="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3"/>
  <sheetViews>
    <sheetView tabSelected="1" workbookViewId="0">
      <selection activeCell="J8" sqref="J8"/>
    </sheetView>
  </sheetViews>
  <sheetFormatPr defaultRowHeight="15" x14ac:dyDescent="0.25"/>
  <cols>
    <col min="1" max="1" width="3" style="23" bestFit="1" customWidth="1"/>
    <col min="2" max="2" width="30" style="23" bestFit="1" customWidth="1"/>
    <col min="3" max="3" width="15.140625" style="26" bestFit="1" customWidth="1"/>
    <col min="4" max="4" width="14.85546875" style="26" hidden="1" customWidth="1"/>
    <col min="5" max="5" width="19.5703125" style="27" bestFit="1" customWidth="1"/>
    <col min="6" max="16384" width="9.140625" style="23"/>
  </cols>
  <sheetData>
    <row r="1" spans="1:5" ht="15.95" customHeight="1" x14ac:dyDescent="0.25">
      <c r="A1" s="65" t="s">
        <v>643</v>
      </c>
      <c r="B1" s="65"/>
      <c r="C1" s="65"/>
      <c r="D1" s="65"/>
      <c r="E1" s="65"/>
    </row>
    <row r="2" spans="1:5" ht="15.95" customHeight="1" x14ac:dyDescent="0.25">
      <c r="A2" s="25"/>
      <c r="B2" s="25"/>
      <c r="C2" s="25"/>
    </row>
    <row r="3" spans="1:5" ht="15.95" customHeight="1" x14ac:dyDescent="0.25">
      <c r="A3" s="25"/>
      <c r="B3" s="25"/>
      <c r="C3" s="1" t="s">
        <v>642</v>
      </c>
      <c r="D3" s="2"/>
      <c r="E3" s="1" t="s">
        <v>546</v>
      </c>
    </row>
    <row r="4" spans="1:5" ht="15.95" customHeight="1" x14ac:dyDescent="0.25">
      <c r="A4" s="3" t="s">
        <v>547</v>
      </c>
      <c r="B4" s="4" t="s">
        <v>548</v>
      </c>
      <c r="C4" s="19"/>
      <c r="D4" s="19"/>
      <c r="E4" s="10"/>
    </row>
    <row r="5" spans="1:5" ht="15.95" customHeight="1" x14ac:dyDescent="0.25">
      <c r="A5" s="5" t="s">
        <v>547</v>
      </c>
      <c r="B5" s="5" t="s">
        <v>0</v>
      </c>
      <c r="C5" s="20">
        <v>3205</v>
      </c>
      <c r="D5" s="20">
        <v>813389900</v>
      </c>
      <c r="E5" s="10">
        <f>D5/C5</f>
        <v>253787.80031201249</v>
      </c>
    </row>
    <row r="6" spans="1:5" ht="15.95" customHeight="1" x14ac:dyDescent="0.25">
      <c r="A6" s="5" t="s">
        <v>549</v>
      </c>
      <c r="B6" s="5" t="s">
        <v>1</v>
      </c>
      <c r="C6" s="20">
        <v>11036</v>
      </c>
      <c r="D6" s="20">
        <v>2855721200</v>
      </c>
      <c r="E6" s="10">
        <f t="shared" ref="E6:E69" si="0">D6/C6</f>
        <v>258764.15367886916</v>
      </c>
    </row>
    <row r="7" spans="1:5" ht="15.95" customHeight="1" x14ac:dyDescent="0.25">
      <c r="A7" s="5" t="s">
        <v>550</v>
      </c>
      <c r="B7" s="5" t="s">
        <v>2</v>
      </c>
      <c r="C7" s="20">
        <v>8501</v>
      </c>
      <c r="D7" s="20">
        <v>4499661000</v>
      </c>
      <c r="E7" s="10">
        <f t="shared" si="0"/>
        <v>529309.610634043</v>
      </c>
    </row>
    <row r="8" spans="1:5" ht="15.95" customHeight="1" x14ac:dyDescent="0.25">
      <c r="A8" s="5" t="s">
        <v>551</v>
      </c>
      <c r="B8" s="5" t="s">
        <v>3</v>
      </c>
      <c r="C8" s="20">
        <v>1327</v>
      </c>
      <c r="D8" s="20">
        <v>240076200</v>
      </c>
      <c r="E8" s="10">
        <f t="shared" si="0"/>
        <v>180916.50339110775</v>
      </c>
    </row>
    <row r="9" spans="1:5" ht="15.95" customHeight="1" x14ac:dyDescent="0.25">
      <c r="A9" s="5" t="s">
        <v>552</v>
      </c>
      <c r="B9" s="5" t="s">
        <v>4</v>
      </c>
      <c r="C9" s="20">
        <v>2515</v>
      </c>
      <c r="D9" s="20">
        <v>229862600</v>
      </c>
      <c r="E9" s="10">
        <f t="shared" si="0"/>
        <v>91396.660039761438</v>
      </c>
    </row>
    <row r="10" spans="1:5" ht="15.95" customHeight="1" x14ac:dyDescent="0.25">
      <c r="A10" s="5" t="s">
        <v>553</v>
      </c>
      <c r="B10" s="5" t="s">
        <v>5</v>
      </c>
      <c r="C10" s="20">
        <v>215</v>
      </c>
      <c r="D10" s="20">
        <v>26242500</v>
      </c>
      <c r="E10" s="10">
        <f t="shared" si="0"/>
        <v>122058.13953488372</v>
      </c>
    </row>
    <row r="11" spans="1:5" ht="15.95" customHeight="1" x14ac:dyDescent="0.25">
      <c r="A11" s="5" t="s">
        <v>554</v>
      </c>
      <c r="B11" s="5" t="s">
        <v>6</v>
      </c>
      <c r="C11" s="20">
        <v>1232</v>
      </c>
      <c r="D11" s="20">
        <v>232881600</v>
      </c>
      <c r="E11" s="10">
        <f t="shared" si="0"/>
        <v>189027.27272727274</v>
      </c>
    </row>
    <row r="12" spans="1:5" ht="15.95" customHeight="1" x14ac:dyDescent="0.25">
      <c r="A12" s="5" t="s">
        <v>555</v>
      </c>
      <c r="B12" s="5" t="s">
        <v>7</v>
      </c>
      <c r="C12" s="20">
        <v>13749</v>
      </c>
      <c r="D12" s="20">
        <v>1914714000</v>
      </c>
      <c r="E12" s="10">
        <f t="shared" si="0"/>
        <v>139262.05542221252</v>
      </c>
    </row>
    <row r="13" spans="1:5" ht="15.95" customHeight="1" x14ac:dyDescent="0.25">
      <c r="A13" s="5" t="s">
        <v>556</v>
      </c>
      <c r="B13" s="5" t="s">
        <v>8</v>
      </c>
      <c r="C13" s="20">
        <v>747</v>
      </c>
      <c r="D13" s="20">
        <v>100663900</v>
      </c>
      <c r="E13" s="10">
        <f t="shared" si="0"/>
        <v>134757.56358768407</v>
      </c>
    </row>
    <row r="14" spans="1:5" ht="15.95" customHeight="1" x14ac:dyDescent="0.25">
      <c r="A14" s="5" t="s">
        <v>557</v>
      </c>
      <c r="B14" s="5" t="s">
        <v>9</v>
      </c>
      <c r="C14" s="20">
        <v>668</v>
      </c>
      <c r="D14" s="20">
        <v>78443800</v>
      </c>
      <c r="E14" s="10">
        <f t="shared" si="0"/>
        <v>117430.83832335329</v>
      </c>
    </row>
    <row r="15" spans="1:5" ht="15.95" customHeight="1" x14ac:dyDescent="0.25">
      <c r="A15" s="5" t="s">
        <v>558</v>
      </c>
      <c r="B15" s="5" t="s">
        <v>10</v>
      </c>
      <c r="C15" s="20">
        <v>13139</v>
      </c>
      <c r="D15" s="20">
        <v>1611417500</v>
      </c>
      <c r="E15" s="10">
        <f t="shared" si="0"/>
        <v>122643.84656366543</v>
      </c>
    </row>
    <row r="16" spans="1:5" ht="15.95" customHeight="1" x14ac:dyDescent="0.25">
      <c r="A16" s="5" t="s">
        <v>559</v>
      </c>
      <c r="B16" s="5" t="s">
        <v>11</v>
      </c>
      <c r="C16" s="20">
        <v>8394</v>
      </c>
      <c r="D16" s="20">
        <v>867994200</v>
      </c>
      <c r="E16" s="10">
        <f t="shared" si="0"/>
        <v>103406.50464617585</v>
      </c>
    </row>
    <row r="17" spans="1:5" ht="15.95" customHeight="1" x14ac:dyDescent="0.25">
      <c r="A17" s="5" t="s">
        <v>560</v>
      </c>
      <c r="B17" s="5" t="s">
        <v>12</v>
      </c>
      <c r="C17" s="20">
        <v>4705</v>
      </c>
      <c r="D17" s="20">
        <v>630845500</v>
      </c>
      <c r="E17" s="10">
        <f t="shared" si="0"/>
        <v>134079.80871413389</v>
      </c>
    </row>
    <row r="18" spans="1:5" ht="15.95" customHeight="1" x14ac:dyDescent="0.25">
      <c r="A18" s="5" t="s">
        <v>561</v>
      </c>
      <c r="B18" s="5" t="s">
        <v>13</v>
      </c>
      <c r="C18" s="20">
        <v>2734</v>
      </c>
      <c r="D18" s="20">
        <v>674917100</v>
      </c>
      <c r="E18" s="10">
        <f t="shared" si="0"/>
        <v>246860.6803218727</v>
      </c>
    </row>
    <row r="19" spans="1:5" ht="15.95" customHeight="1" x14ac:dyDescent="0.25">
      <c r="A19" s="5" t="s">
        <v>562</v>
      </c>
      <c r="B19" s="5" t="s">
        <v>14</v>
      </c>
      <c r="C19" s="20">
        <v>1575</v>
      </c>
      <c r="D19" s="20">
        <v>1495095500</v>
      </c>
      <c r="E19" s="10">
        <f t="shared" si="0"/>
        <v>949266.98412698414</v>
      </c>
    </row>
    <row r="20" spans="1:5" ht="15.95" customHeight="1" x14ac:dyDescent="0.25">
      <c r="A20" s="5" t="s">
        <v>563</v>
      </c>
      <c r="B20" s="5" t="s">
        <v>15</v>
      </c>
      <c r="C20" s="20">
        <v>6526</v>
      </c>
      <c r="D20" s="20">
        <v>3258966500</v>
      </c>
      <c r="E20" s="10">
        <f t="shared" si="0"/>
        <v>499381.93380324857</v>
      </c>
    </row>
    <row r="21" spans="1:5" ht="15.95" customHeight="1" x14ac:dyDescent="0.25">
      <c r="A21" s="5" t="s">
        <v>564</v>
      </c>
      <c r="B21" s="5" t="s">
        <v>16</v>
      </c>
      <c r="C21" s="20">
        <v>2223</v>
      </c>
      <c r="D21" s="20">
        <v>252343000</v>
      </c>
      <c r="E21" s="10">
        <f t="shared" si="0"/>
        <v>113514.61988304094</v>
      </c>
    </row>
    <row r="22" spans="1:5" ht="15.95" customHeight="1" x14ac:dyDescent="0.25">
      <c r="A22" s="5" t="s">
        <v>565</v>
      </c>
      <c r="B22" s="5" t="s">
        <v>17</v>
      </c>
      <c r="C22" s="20">
        <v>3120</v>
      </c>
      <c r="D22" s="20">
        <v>417343200</v>
      </c>
      <c r="E22" s="10">
        <f t="shared" si="0"/>
        <v>133763.84615384616</v>
      </c>
    </row>
    <row r="23" spans="1:5" ht="15.95" customHeight="1" x14ac:dyDescent="0.25">
      <c r="A23" s="5" t="s">
        <v>566</v>
      </c>
      <c r="B23" s="5" t="s">
        <v>18</v>
      </c>
      <c r="C23" s="20">
        <v>5072</v>
      </c>
      <c r="D23" s="20">
        <v>362853000</v>
      </c>
      <c r="E23" s="10">
        <f t="shared" si="0"/>
        <v>71540.417981072562</v>
      </c>
    </row>
    <row r="24" spans="1:5" ht="15.95" customHeight="1" x14ac:dyDescent="0.25">
      <c r="A24" s="5" t="s">
        <v>567</v>
      </c>
      <c r="B24" s="5" t="s">
        <v>19</v>
      </c>
      <c r="C24" s="20">
        <v>460</v>
      </c>
      <c r="D24" s="20">
        <v>70551800</v>
      </c>
      <c r="E24" s="10">
        <f t="shared" si="0"/>
        <v>153373.47826086957</v>
      </c>
    </row>
    <row r="25" spans="1:5" ht="15.95" customHeight="1" x14ac:dyDescent="0.25">
      <c r="A25" s="5" t="s">
        <v>568</v>
      </c>
      <c r="B25" s="5" t="s">
        <v>20</v>
      </c>
      <c r="C25" s="20">
        <v>3740</v>
      </c>
      <c r="D25" s="20">
        <v>469806200</v>
      </c>
      <c r="E25" s="10">
        <f t="shared" si="0"/>
        <v>125616.63101604278</v>
      </c>
    </row>
    <row r="26" spans="1:5" ht="15.95" customHeight="1" x14ac:dyDescent="0.25">
      <c r="A26" s="5" t="s">
        <v>569</v>
      </c>
      <c r="B26" s="5" t="s">
        <v>21</v>
      </c>
      <c r="C26" s="20">
        <v>6277</v>
      </c>
      <c r="D26" s="20">
        <v>2507263200</v>
      </c>
      <c r="E26" s="10">
        <f t="shared" si="0"/>
        <v>399436.54612075834</v>
      </c>
    </row>
    <row r="27" spans="1:5" ht="15.95" customHeight="1" x14ac:dyDescent="0.25">
      <c r="A27" s="5" t="s">
        <v>570</v>
      </c>
      <c r="B27" s="5" t="s">
        <v>22</v>
      </c>
      <c r="C27" s="20">
        <v>658</v>
      </c>
      <c r="D27" s="20">
        <v>79119100</v>
      </c>
      <c r="E27" s="10">
        <f t="shared" si="0"/>
        <v>120241.79331306991</v>
      </c>
    </row>
    <row r="28" spans="1:5" ht="15.95" customHeight="1" x14ac:dyDescent="0.25">
      <c r="A28" s="11"/>
      <c r="B28" s="12" t="s">
        <v>548</v>
      </c>
      <c r="C28" s="13">
        <f>SUM(C5:C27)</f>
        <v>101818</v>
      </c>
      <c r="D28" s="14">
        <f>SUM(D5:D27)</f>
        <v>23690172500</v>
      </c>
      <c r="E28" s="14">
        <f t="shared" si="0"/>
        <v>232671.75253884381</v>
      </c>
    </row>
    <row r="29" spans="1:5" ht="15.95" customHeight="1" x14ac:dyDescent="0.25">
      <c r="A29" s="5"/>
      <c r="B29" s="5"/>
      <c r="C29" s="15"/>
      <c r="D29" s="19"/>
      <c r="E29" s="10"/>
    </row>
    <row r="30" spans="1:5" ht="15.95" customHeight="1" x14ac:dyDescent="0.25">
      <c r="A30" s="3" t="s">
        <v>549</v>
      </c>
      <c r="B30" s="4" t="s">
        <v>571</v>
      </c>
      <c r="C30" s="15"/>
      <c r="D30" s="19"/>
      <c r="E30" s="10"/>
    </row>
    <row r="31" spans="1:5" ht="15.95" customHeight="1" x14ac:dyDescent="0.25">
      <c r="A31" s="5" t="s">
        <v>547</v>
      </c>
      <c r="B31" s="5" t="s">
        <v>23</v>
      </c>
      <c r="C31" s="20">
        <v>2102</v>
      </c>
      <c r="D31" s="20">
        <v>1124415100</v>
      </c>
      <c r="E31" s="10">
        <f t="shared" si="0"/>
        <v>534926.3082778306</v>
      </c>
    </row>
    <row r="32" spans="1:5" ht="15.95" customHeight="1" x14ac:dyDescent="0.25">
      <c r="A32" s="5" t="s">
        <v>549</v>
      </c>
      <c r="B32" s="5" t="s">
        <v>24</v>
      </c>
      <c r="C32" s="20">
        <v>646</v>
      </c>
      <c r="D32" s="20">
        <v>1642416500</v>
      </c>
      <c r="E32" s="10">
        <f t="shared" si="0"/>
        <v>2542440.4024767801</v>
      </c>
    </row>
    <row r="33" spans="1:5" ht="15.95" customHeight="1" x14ac:dyDescent="0.25">
      <c r="A33" s="5" t="s">
        <v>550</v>
      </c>
      <c r="B33" s="5" t="s">
        <v>25</v>
      </c>
      <c r="C33" s="20">
        <v>6969</v>
      </c>
      <c r="D33" s="20">
        <v>2104378855</v>
      </c>
      <c r="E33" s="10">
        <f t="shared" si="0"/>
        <v>301962.81460754771</v>
      </c>
    </row>
    <row r="34" spans="1:5" ht="15.95" customHeight="1" x14ac:dyDescent="0.25">
      <c r="A34" s="5" t="s">
        <v>551</v>
      </c>
      <c r="B34" s="5" t="s">
        <v>26</v>
      </c>
      <c r="C34" s="20">
        <v>2022</v>
      </c>
      <c r="D34" s="20">
        <v>396497975</v>
      </c>
      <c r="E34" s="10">
        <f t="shared" si="0"/>
        <v>196091.97576656775</v>
      </c>
    </row>
    <row r="35" spans="1:5" ht="15.95" customHeight="1" x14ac:dyDescent="0.25">
      <c r="A35" s="5" t="s">
        <v>552</v>
      </c>
      <c r="B35" s="5" t="s">
        <v>27</v>
      </c>
      <c r="C35" s="20">
        <v>1544</v>
      </c>
      <c r="D35" s="20">
        <v>242799307</v>
      </c>
      <c r="E35" s="10">
        <f t="shared" si="0"/>
        <v>157253.43717616581</v>
      </c>
    </row>
    <row r="36" spans="1:5" ht="15.95" customHeight="1" x14ac:dyDescent="0.25">
      <c r="A36" s="5" t="s">
        <v>553</v>
      </c>
      <c r="B36" s="5" t="s">
        <v>28</v>
      </c>
      <c r="C36" s="20">
        <v>6337</v>
      </c>
      <c r="D36" s="20">
        <v>2105334300</v>
      </c>
      <c r="E36" s="10">
        <f t="shared" si="0"/>
        <v>332228.86223765189</v>
      </c>
    </row>
    <row r="37" spans="1:5" ht="15.95" customHeight="1" x14ac:dyDescent="0.25">
      <c r="A37" s="5" t="s">
        <v>554</v>
      </c>
      <c r="B37" s="5" t="s">
        <v>29</v>
      </c>
      <c r="C37" s="20">
        <v>2682</v>
      </c>
      <c r="D37" s="20">
        <v>2103156700</v>
      </c>
      <c r="E37" s="10">
        <f t="shared" si="0"/>
        <v>784174.75764354959</v>
      </c>
    </row>
    <row r="38" spans="1:5" ht="15.95" customHeight="1" x14ac:dyDescent="0.25">
      <c r="A38" s="5" t="s">
        <v>555</v>
      </c>
      <c r="B38" s="5" t="s">
        <v>30</v>
      </c>
      <c r="C38" s="20">
        <v>2716</v>
      </c>
      <c r="D38" s="20">
        <v>1623996100</v>
      </c>
      <c r="E38" s="10">
        <f t="shared" si="0"/>
        <v>597936.7083946981</v>
      </c>
    </row>
    <row r="39" spans="1:5" ht="15.95" customHeight="1" x14ac:dyDescent="0.25">
      <c r="A39" s="5" t="s">
        <v>556</v>
      </c>
      <c r="B39" s="5" t="s">
        <v>31</v>
      </c>
      <c r="C39" s="20">
        <v>1612</v>
      </c>
      <c r="D39" s="20">
        <v>1113563000</v>
      </c>
      <c r="E39" s="10">
        <f t="shared" si="0"/>
        <v>690795.90570719598</v>
      </c>
    </row>
    <row r="40" spans="1:5" ht="15.95" customHeight="1" x14ac:dyDescent="0.25">
      <c r="A40" s="5" t="s">
        <v>557</v>
      </c>
      <c r="B40" s="5" t="s">
        <v>32</v>
      </c>
      <c r="C40" s="20">
        <v>4977</v>
      </c>
      <c r="D40" s="20">
        <v>1907992400</v>
      </c>
      <c r="E40" s="10">
        <f t="shared" si="0"/>
        <v>383361.94494675507</v>
      </c>
    </row>
    <row r="41" spans="1:5" ht="15.95" customHeight="1" x14ac:dyDescent="0.25">
      <c r="A41" s="5" t="s">
        <v>558</v>
      </c>
      <c r="B41" s="5" t="s">
        <v>33</v>
      </c>
      <c r="C41" s="20">
        <v>4650</v>
      </c>
      <c r="D41" s="20">
        <v>1553311900</v>
      </c>
      <c r="E41" s="10">
        <f t="shared" si="0"/>
        <v>334045.56989247311</v>
      </c>
    </row>
    <row r="42" spans="1:5" ht="15.95" customHeight="1" x14ac:dyDescent="0.25">
      <c r="A42" s="5" t="s">
        <v>559</v>
      </c>
      <c r="B42" s="5" t="s">
        <v>34</v>
      </c>
      <c r="C42" s="20">
        <v>1917</v>
      </c>
      <c r="D42" s="20">
        <v>280089160</v>
      </c>
      <c r="E42" s="10">
        <f t="shared" si="0"/>
        <v>146108.06468440272</v>
      </c>
    </row>
    <row r="43" spans="1:5" ht="15.95" customHeight="1" x14ac:dyDescent="0.25">
      <c r="A43" s="5" t="s">
        <v>560</v>
      </c>
      <c r="B43" s="5" t="s">
        <v>35</v>
      </c>
      <c r="C43" s="20">
        <v>3197</v>
      </c>
      <c r="D43" s="20">
        <v>1760369900</v>
      </c>
      <c r="E43" s="10">
        <f t="shared" si="0"/>
        <v>550631.81107288087</v>
      </c>
    </row>
    <row r="44" spans="1:5" ht="15.95" customHeight="1" x14ac:dyDescent="0.25">
      <c r="A44" s="5" t="s">
        <v>561</v>
      </c>
      <c r="B44" s="5" t="s">
        <v>36</v>
      </c>
      <c r="C44" s="20">
        <v>2307</v>
      </c>
      <c r="D44" s="20">
        <v>1193884000</v>
      </c>
      <c r="E44" s="10">
        <f t="shared" si="0"/>
        <v>517504.98482878198</v>
      </c>
    </row>
    <row r="45" spans="1:5" ht="15.95" customHeight="1" x14ac:dyDescent="0.25">
      <c r="A45" s="5" t="s">
        <v>562</v>
      </c>
      <c r="B45" s="5" t="s">
        <v>37</v>
      </c>
      <c r="C45" s="20">
        <v>6708</v>
      </c>
      <c r="D45" s="20">
        <v>3817259000</v>
      </c>
      <c r="E45" s="10">
        <f t="shared" si="0"/>
        <v>569060.67382230167</v>
      </c>
    </row>
    <row r="46" spans="1:5" ht="15.95" customHeight="1" x14ac:dyDescent="0.25">
      <c r="A46" s="5" t="s">
        <v>563</v>
      </c>
      <c r="B46" s="5" t="s">
        <v>38</v>
      </c>
      <c r="C46" s="20">
        <v>1915</v>
      </c>
      <c r="D46" s="20">
        <v>2386943400</v>
      </c>
      <c r="E46" s="10">
        <f t="shared" si="0"/>
        <v>1246445.6396866841</v>
      </c>
    </row>
    <row r="47" spans="1:5" ht="15.95" customHeight="1" x14ac:dyDescent="0.25">
      <c r="A47" s="5" t="s">
        <v>564</v>
      </c>
      <c r="B47" s="5" t="s">
        <v>39</v>
      </c>
      <c r="C47" s="20">
        <v>10203</v>
      </c>
      <c r="D47" s="20">
        <v>4174425200</v>
      </c>
      <c r="E47" s="10">
        <f t="shared" si="0"/>
        <v>409137.03812604136</v>
      </c>
    </row>
    <row r="48" spans="1:5" ht="15.95" customHeight="1" x14ac:dyDescent="0.25">
      <c r="A48" s="5" t="s">
        <v>565</v>
      </c>
      <c r="B48" s="5" t="s">
        <v>40</v>
      </c>
      <c r="C48" s="20">
        <v>2096</v>
      </c>
      <c r="D48" s="20">
        <v>393768000</v>
      </c>
      <c r="E48" s="10">
        <f t="shared" si="0"/>
        <v>187866.41221374046</v>
      </c>
    </row>
    <row r="49" spans="1:5" ht="15.95" customHeight="1" x14ac:dyDescent="0.25">
      <c r="A49" s="5" t="s">
        <v>566</v>
      </c>
      <c r="B49" s="5" t="s">
        <v>41</v>
      </c>
      <c r="C49" s="20">
        <v>7641</v>
      </c>
      <c r="D49" s="20">
        <v>3554620700</v>
      </c>
      <c r="E49" s="10">
        <f t="shared" si="0"/>
        <v>465203.5990053658</v>
      </c>
    </row>
    <row r="50" spans="1:5" ht="15.95" customHeight="1" x14ac:dyDescent="0.25">
      <c r="A50" s="5" t="s">
        <v>567</v>
      </c>
      <c r="B50" s="5" t="s">
        <v>42</v>
      </c>
      <c r="C50" s="20">
        <v>3435</v>
      </c>
      <c r="D50" s="20">
        <v>4356332700</v>
      </c>
      <c r="E50" s="10">
        <f t="shared" si="0"/>
        <v>1268219.1266375545</v>
      </c>
    </row>
    <row r="51" spans="1:5" ht="15.95" customHeight="1" x14ac:dyDescent="0.25">
      <c r="A51" s="5" t="s">
        <v>568</v>
      </c>
      <c r="B51" s="5" t="s">
        <v>43</v>
      </c>
      <c r="C51" s="20">
        <v>5475</v>
      </c>
      <c r="D51" s="20">
        <v>892658600</v>
      </c>
      <c r="E51" s="10">
        <f t="shared" si="0"/>
        <v>163042.66666666666</v>
      </c>
    </row>
    <row r="52" spans="1:5" ht="15.95" customHeight="1" x14ac:dyDescent="0.25">
      <c r="A52" s="5" t="s">
        <v>569</v>
      </c>
      <c r="B52" s="5" t="s">
        <v>44</v>
      </c>
      <c r="C52" s="20">
        <v>3839</v>
      </c>
      <c r="D52" s="20">
        <v>2088397700</v>
      </c>
      <c r="E52" s="10">
        <f t="shared" si="0"/>
        <v>543995.2331336285</v>
      </c>
    </row>
    <row r="53" spans="1:5" ht="15.95" customHeight="1" x14ac:dyDescent="0.25">
      <c r="A53" s="5" t="s">
        <v>570</v>
      </c>
      <c r="B53" s="5" t="s">
        <v>45</v>
      </c>
      <c r="C53" s="20">
        <v>8248</v>
      </c>
      <c r="D53" s="20">
        <v>2728447600</v>
      </c>
      <c r="E53" s="10">
        <f t="shared" si="0"/>
        <v>330801.11542192049</v>
      </c>
    </row>
    <row r="54" spans="1:5" ht="15.95" customHeight="1" x14ac:dyDescent="0.25">
      <c r="A54" s="5" t="s">
        <v>572</v>
      </c>
      <c r="B54" s="5" t="s">
        <v>46</v>
      </c>
      <c r="C54" s="20">
        <v>1583</v>
      </c>
      <c r="D54" s="20">
        <v>1029990700</v>
      </c>
      <c r="E54" s="10">
        <f t="shared" si="0"/>
        <v>650657.42261528748</v>
      </c>
    </row>
    <row r="55" spans="1:5" ht="15.95" customHeight="1" x14ac:dyDescent="0.25">
      <c r="A55" s="5" t="s">
        <v>573</v>
      </c>
      <c r="B55" s="5" t="s">
        <v>47</v>
      </c>
      <c r="C55" s="20">
        <v>3294</v>
      </c>
      <c r="D55" s="20">
        <v>1445430700</v>
      </c>
      <c r="E55" s="10">
        <f t="shared" si="0"/>
        <v>438807.1341833637</v>
      </c>
    </row>
    <row r="56" spans="1:5" ht="15.95" customHeight="1" x14ac:dyDescent="0.25">
      <c r="A56" s="5" t="s">
        <v>574</v>
      </c>
      <c r="B56" s="5" t="s">
        <v>48</v>
      </c>
      <c r="C56" s="20">
        <v>1125</v>
      </c>
      <c r="D56" s="20">
        <v>669141100</v>
      </c>
      <c r="E56" s="10">
        <f t="shared" si="0"/>
        <v>594792.08888888895</v>
      </c>
    </row>
    <row r="57" spans="1:5" ht="15.95" customHeight="1" x14ac:dyDescent="0.25">
      <c r="A57" s="5" t="s">
        <v>575</v>
      </c>
      <c r="B57" s="5" t="s">
        <v>49</v>
      </c>
      <c r="C57" s="20">
        <v>3300</v>
      </c>
      <c r="D57" s="20">
        <v>1819652400</v>
      </c>
      <c r="E57" s="10">
        <f t="shared" si="0"/>
        <v>551409.81818181823</v>
      </c>
    </row>
    <row r="58" spans="1:5" ht="15.95" customHeight="1" x14ac:dyDescent="0.25">
      <c r="A58" s="5" t="s">
        <v>576</v>
      </c>
      <c r="B58" s="5" t="s">
        <v>50</v>
      </c>
      <c r="C58" s="20">
        <v>1431</v>
      </c>
      <c r="D58" s="20">
        <v>1287431000</v>
      </c>
      <c r="E58" s="10">
        <f t="shared" si="0"/>
        <v>899672.25716282323</v>
      </c>
    </row>
    <row r="59" spans="1:5" ht="15.95" customHeight="1" x14ac:dyDescent="0.25">
      <c r="A59" s="5" t="s">
        <v>577</v>
      </c>
      <c r="B59" s="5" t="s">
        <v>51</v>
      </c>
      <c r="C59" s="20">
        <v>2442</v>
      </c>
      <c r="D59" s="20">
        <v>623853900</v>
      </c>
      <c r="E59" s="10">
        <f t="shared" si="0"/>
        <v>255468.42751842752</v>
      </c>
    </row>
    <row r="60" spans="1:5" ht="15.95" customHeight="1" x14ac:dyDescent="0.25">
      <c r="A60" s="5" t="s">
        <v>578</v>
      </c>
      <c r="B60" s="5" t="s">
        <v>52</v>
      </c>
      <c r="C60" s="20">
        <v>2240</v>
      </c>
      <c r="D60" s="20">
        <v>799636400</v>
      </c>
      <c r="E60" s="10">
        <f t="shared" si="0"/>
        <v>356980.53571428574</v>
      </c>
    </row>
    <row r="61" spans="1:5" ht="15.95" customHeight="1" x14ac:dyDescent="0.25">
      <c r="A61" s="5" t="s">
        <v>579</v>
      </c>
      <c r="B61" s="5" t="s">
        <v>53</v>
      </c>
      <c r="C61" s="20">
        <v>4440</v>
      </c>
      <c r="D61" s="20">
        <v>1416914100</v>
      </c>
      <c r="E61" s="10">
        <f t="shared" si="0"/>
        <v>319124.79729729728</v>
      </c>
    </row>
    <row r="62" spans="1:5" ht="15.95" customHeight="1" x14ac:dyDescent="0.25">
      <c r="A62" s="5" t="s">
        <v>580</v>
      </c>
      <c r="B62" s="5" t="s">
        <v>54</v>
      </c>
      <c r="C62" s="20">
        <v>5084</v>
      </c>
      <c r="D62" s="20">
        <v>2100885000</v>
      </c>
      <c r="E62" s="10">
        <f t="shared" si="0"/>
        <v>413234.65774980333</v>
      </c>
    </row>
    <row r="63" spans="1:5" ht="15.95" customHeight="1" x14ac:dyDescent="0.25">
      <c r="A63" s="5" t="s">
        <v>581</v>
      </c>
      <c r="B63" s="5" t="s">
        <v>55</v>
      </c>
      <c r="C63" s="20">
        <v>9223</v>
      </c>
      <c r="D63" s="20">
        <v>3294821600</v>
      </c>
      <c r="E63" s="10">
        <f t="shared" si="0"/>
        <v>357239.68340019515</v>
      </c>
    </row>
    <row r="64" spans="1:5" ht="15.95" customHeight="1" x14ac:dyDescent="0.25">
      <c r="A64" s="5" t="s">
        <v>582</v>
      </c>
      <c r="B64" s="5" t="s">
        <v>56</v>
      </c>
      <c r="C64" s="20">
        <v>2727</v>
      </c>
      <c r="D64" s="20">
        <v>1131820000</v>
      </c>
      <c r="E64" s="10">
        <f t="shared" si="0"/>
        <v>415042.17088375502</v>
      </c>
    </row>
    <row r="65" spans="1:5" ht="15.95" customHeight="1" x14ac:dyDescent="0.25">
      <c r="A65" s="5" t="s">
        <v>583</v>
      </c>
      <c r="B65" s="5" t="s">
        <v>57</v>
      </c>
      <c r="C65" s="20">
        <v>2199</v>
      </c>
      <c r="D65" s="20">
        <v>690356700</v>
      </c>
      <c r="E65" s="10">
        <f t="shared" si="0"/>
        <v>313941.2005457026</v>
      </c>
    </row>
    <row r="66" spans="1:5" ht="15.95" customHeight="1" x14ac:dyDescent="0.25">
      <c r="A66" s="5" t="s">
        <v>584</v>
      </c>
      <c r="B66" s="5" t="s">
        <v>58</v>
      </c>
      <c r="C66" s="20">
        <v>2510</v>
      </c>
      <c r="D66" s="20">
        <v>1644238200</v>
      </c>
      <c r="E66" s="10">
        <f t="shared" si="0"/>
        <v>655074.98007968126</v>
      </c>
    </row>
    <row r="67" spans="1:5" ht="15.95" customHeight="1" x14ac:dyDescent="0.25">
      <c r="A67" s="5" t="s">
        <v>585</v>
      </c>
      <c r="B67" s="5" t="s">
        <v>59</v>
      </c>
      <c r="C67" s="20">
        <v>598</v>
      </c>
      <c r="D67" s="20">
        <v>231640090</v>
      </c>
      <c r="E67" s="10">
        <f t="shared" si="0"/>
        <v>387358.01003344479</v>
      </c>
    </row>
    <row r="68" spans="1:5" ht="15.95" customHeight="1" x14ac:dyDescent="0.25">
      <c r="A68" s="5" t="s">
        <v>586</v>
      </c>
      <c r="B68" s="5" t="s">
        <v>60</v>
      </c>
      <c r="C68" s="20">
        <v>4192</v>
      </c>
      <c r="D68" s="20">
        <v>1729876000</v>
      </c>
      <c r="E68" s="10">
        <f t="shared" si="0"/>
        <v>412661.25954198471</v>
      </c>
    </row>
    <row r="69" spans="1:5" ht="15.95" customHeight="1" x14ac:dyDescent="0.25">
      <c r="A69" s="5" t="s">
        <v>587</v>
      </c>
      <c r="B69" s="5" t="s">
        <v>61</v>
      </c>
      <c r="C69" s="20">
        <v>3744</v>
      </c>
      <c r="D69" s="20">
        <v>670453200</v>
      </c>
      <c r="E69" s="10">
        <f t="shared" si="0"/>
        <v>179074.03846153847</v>
      </c>
    </row>
    <row r="70" spans="1:5" ht="15.95" customHeight="1" x14ac:dyDescent="0.25">
      <c r="A70" s="5" t="s">
        <v>588</v>
      </c>
      <c r="B70" s="5" t="s">
        <v>62</v>
      </c>
      <c r="C70" s="20">
        <v>1457</v>
      </c>
      <c r="D70" s="20">
        <v>698971683</v>
      </c>
      <c r="E70" s="10">
        <f t="shared" ref="E70:E133" si="1">D70/C70</f>
        <v>479733.48181194236</v>
      </c>
    </row>
    <row r="71" spans="1:5" ht="15.95" customHeight="1" x14ac:dyDescent="0.25">
      <c r="A71" s="5" t="s">
        <v>589</v>
      </c>
      <c r="B71" s="5" t="s">
        <v>63</v>
      </c>
      <c r="C71" s="20">
        <v>1791</v>
      </c>
      <c r="D71" s="20">
        <v>1273609500</v>
      </c>
      <c r="E71" s="10">
        <f t="shared" si="1"/>
        <v>711116.41541038523</v>
      </c>
    </row>
    <row r="72" spans="1:5" ht="15.95" customHeight="1" x14ac:dyDescent="0.25">
      <c r="A72" s="5" t="s">
        <v>590</v>
      </c>
      <c r="B72" s="5" t="s">
        <v>64</v>
      </c>
      <c r="C72" s="20">
        <v>4417</v>
      </c>
      <c r="D72" s="20">
        <v>2139523300</v>
      </c>
      <c r="E72" s="10">
        <f t="shared" si="1"/>
        <v>484383.81254244962</v>
      </c>
    </row>
    <row r="73" spans="1:5" ht="15.95" customHeight="1" x14ac:dyDescent="0.25">
      <c r="A73" s="5" t="s">
        <v>591</v>
      </c>
      <c r="B73" s="5" t="s">
        <v>65</v>
      </c>
      <c r="C73" s="20">
        <v>1927</v>
      </c>
      <c r="D73" s="20">
        <v>1186633300</v>
      </c>
      <c r="E73" s="10">
        <f t="shared" si="1"/>
        <v>615793.09807991702</v>
      </c>
    </row>
    <row r="74" spans="1:5" ht="15.95" customHeight="1" x14ac:dyDescent="0.25">
      <c r="A74" s="5" t="s">
        <v>592</v>
      </c>
      <c r="B74" s="5" t="s">
        <v>66</v>
      </c>
      <c r="C74" s="20">
        <v>2641</v>
      </c>
      <c r="D74" s="20">
        <v>739384400</v>
      </c>
      <c r="E74" s="10">
        <f t="shared" si="1"/>
        <v>279963.80159030668</v>
      </c>
    </row>
    <row r="75" spans="1:5" ht="15.95" customHeight="1" x14ac:dyDescent="0.25">
      <c r="A75" s="5" t="s">
        <v>593</v>
      </c>
      <c r="B75" s="5" t="s">
        <v>67</v>
      </c>
      <c r="C75" s="20">
        <v>3477</v>
      </c>
      <c r="D75" s="20">
        <v>1932932700</v>
      </c>
      <c r="E75" s="10">
        <f t="shared" si="1"/>
        <v>555919.67213114758</v>
      </c>
    </row>
    <row r="76" spans="1:5" ht="15.95" customHeight="1" x14ac:dyDescent="0.25">
      <c r="A76" s="5" t="s">
        <v>594</v>
      </c>
      <c r="B76" s="5" t="s">
        <v>68</v>
      </c>
      <c r="C76" s="20">
        <v>8122</v>
      </c>
      <c r="D76" s="20">
        <v>4053866600</v>
      </c>
      <c r="E76" s="10">
        <f t="shared" si="1"/>
        <v>499121.71878847573</v>
      </c>
    </row>
    <row r="77" spans="1:5" ht="15.95" customHeight="1" x14ac:dyDescent="0.25">
      <c r="A77" s="5" t="s">
        <v>595</v>
      </c>
      <c r="B77" s="5" t="s">
        <v>69</v>
      </c>
      <c r="C77" s="20">
        <v>2899</v>
      </c>
      <c r="D77" s="20">
        <v>1496844100</v>
      </c>
      <c r="E77" s="10">
        <f t="shared" si="1"/>
        <v>516331.1831666092</v>
      </c>
    </row>
    <row r="78" spans="1:5" ht="15.95" customHeight="1" x14ac:dyDescent="0.25">
      <c r="A78" s="5" t="s">
        <v>596</v>
      </c>
      <c r="B78" s="5" t="s">
        <v>70</v>
      </c>
      <c r="C78" s="20">
        <v>5059</v>
      </c>
      <c r="D78" s="20">
        <v>2174431500</v>
      </c>
      <c r="E78" s="10">
        <f t="shared" si="1"/>
        <v>429814.48902945244</v>
      </c>
    </row>
    <row r="79" spans="1:5" ht="15.95" customHeight="1" x14ac:dyDescent="0.25">
      <c r="A79" s="5" t="s">
        <v>597</v>
      </c>
      <c r="B79" s="5" t="s">
        <v>71</v>
      </c>
      <c r="C79" s="20">
        <v>2499</v>
      </c>
      <c r="D79" s="20">
        <v>1252327000</v>
      </c>
      <c r="E79" s="10">
        <f t="shared" si="1"/>
        <v>501131.25250100042</v>
      </c>
    </row>
    <row r="80" spans="1:5" ht="15.95" customHeight="1" x14ac:dyDescent="0.25">
      <c r="A80" s="5" t="s">
        <v>598</v>
      </c>
      <c r="B80" s="5" t="s">
        <v>72</v>
      </c>
      <c r="C80" s="20">
        <v>2869</v>
      </c>
      <c r="D80" s="20">
        <v>1046356100</v>
      </c>
      <c r="E80" s="10">
        <f t="shared" si="1"/>
        <v>364711.08400139422</v>
      </c>
    </row>
    <row r="81" spans="1:5" ht="15.95" customHeight="1" x14ac:dyDescent="0.25">
      <c r="A81" s="5" t="s">
        <v>599</v>
      </c>
      <c r="B81" s="5" t="s">
        <v>73</v>
      </c>
      <c r="C81" s="20">
        <v>7445</v>
      </c>
      <c r="D81" s="20">
        <v>5972283900</v>
      </c>
      <c r="E81" s="10">
        <f t="shared" si="1"/>
        <v>802187.22632639355</v>
      </c>
    </row>
    <row r="82" spans="1:5" ht="15.95" customHeight="1" x14ac:dyDescent="0.25">
      <c r="A82" s="5" t="s">
        <v>600</v>
      </c>
      <c r="B82" s="5" t="s">
        <v>74</v>
      </c>
      <c r="C82" s="20">
        <v>3221</v>
      </c>
      <c r="D82" s="20">
        <v>1414404500</v>
      </c>
      <c r="E82" s="10">
        <f t="shared" si="1"/>
        <v>439119.68332815898</v>
      </c>
    </row>
    <row r="83" spans="1:5" ht="15.95" customHeight="1" x14ac:dyDescent="0.25">
      <c r="A83" s="5" t="s">
        <v>601</v>
      </c>
      <c r="B83" s="5" t="s">
        <v>75</v>
      </c>
      <c r="C83" s="20">
        <v>3293</v>
      </c>
      <c r="D83" s="20">
        <v>1959999100</v>
      </c>
      <c r="E83" s="10">
        <f t="shared" si="1"/>
        <v>595201.6702095354</v>
      </c>
    </row>
    <row r="84" spans="1:5" ht="15.95" customHeight="1" x14ac:dyDescent="0.25">
      <c r="A84" s="5" t="s">
        <v>602</v>
      </c>
      <c r="B84" s="5" t="s">
        <v>76</v>
      </c>
      <c r="C84" s="20">
        <v>1801</v>
      </c>
      <c r="D84" s="20">
        <v>416907900</v>
      </c>
      <c r="E84" s="10">
        <f t="shared" si="1"/>
        <v>231486.89616879512</v>
      </c>
    </row>
    <row r="85" spans="1:5" ht="15.95" customHeight="1" x14ac:dyDescent="0.25">
      <c r="A85" s="5" t="s">
        <v>603</v>
      </c>
      <c r="B85" s="5" t="s">
        <v>77</v>
      </c>
      <c r="C85" s="20">
        <v>73</v>
      </c>
      <c r="D85" s="20">
        <v>148789000</v>
      </c>
      <c r="E85" s="10">
        <f t="shared" si="1"/>
        <v>2038205.4794520547</v>
      </c>
    </row>
    <row r="86" spans="1:5" ht="15.95" customHeight="1" x14ac:dyDescent="0.25">
      <c r="A86" s="5" t="s">
        <v>604</v>
      </c>
      <c r="B86" s="5" t="s">
        <v>78</v>
      </c>
      <c r="C86" s="20">
        <v>5011</v>
      </c>
      <c r="D86" s="20">
        <v>2251611300</v>
      </c>
      <c r="E86" s="10">
        <f t="shared" si="1"/>
        <v>449333.72580323287</v>
      </c>
    </row>
    <row r="87" spans="1:5" ht="15.95" customHeight="1" x14ac:dyDescent="0.25">
      <c r="A87" s="5" t="s">
        <v>605</v>
      </c>
      <c r="B87" s="5" t="s">
        <v>79</v>
      </c>
      <c r="C87" s="20">
        <v>4143</v>
      </c>
      <c r="D87" s="20">
        <v>779770600</v>
      </c>
      <c r="E87" s="10">
        <f t="shared" si="1"/>
        <v>188213.99951725802</v>
      </c>
    </row>
    <row r="88" spans="1:5" ht="15.95" customHeight="1" x14ac:dyDescent="0.25">
      <c r="A88" s="5" t="s">
        <v>606</v>
      </c>
      <c r="B88" s="5" t="s">
        <v>80</v>
      </c>
      <c r="C88" s="20">
        <v>1225</v>
      </c>
      <c r="D88" s="20">
        <v>2018698200</v>
      </c>
      <c r="E88" s="10">
        <f t="shared" si="1"/>
        <v>1647916.8979591837</v>
      </c>
    </row>
    <row r="89" spans="1:5" ht="15.95" customHeight="1" x14ac:dyDescent="0.25">
      <c r="A89" s="5" t="s">
        <v>607</v>
      </c>
      <c r="B89" s="5" t="s">
        <v>81</v>
      </c>
      <c r="C89" s="20">
        <v>516</v>
      </c>
      <c r="D89" s="20">
        <v>118039900</v>
      </c>
      <c r="E89" s="10">
        <f t="shared" si="1"/>
        <v>228759.49612403102</v>
      </c>
    </row>
    <row r="90" spans="1:5" ht="15.95" customHeight="1" x14ac:dyDescent="0.25">
      <c r="A90" s="5" t="s">
        <v>608</v>
      </c>
      <c r="B90" s="5" t="s">
        <v>82</v>
      </c>
      <c r="C90" s="20">
        <v>11272</v>
      </c>
      <c r="D90" s="20">
        <v>5239172100</v>
      </c>
      <c r="E90" s="10">
        <f t="shared" si="1"/>
        <v>464795.25372604682</v>
      </c>
    </row>
    <row r="91" spans="1:5" ht="15.95" customHeight="1" x14ac:dyDescent="0.25">
      <c r="A91" s="5" t="s">
        <v>609</v>
      </c>
      <c r="B91" s="5" t="s">
        <v>83</v>
      </c>
      <c r="C91" s="20">
        <v>4286</v>
      </c>
      <c r="D91" s="20">
        <v>2764805400</v>
      </c>
      <c r="E91" s="10">
        <f t="shared" si="1"/>
        <v>645078.25478301442</v>
      </c>
    </row>
    <row r="92" spans="1:5" ht="15.95" customHeight="1" x14ac:dyDescent="0.25">
      <c r="A92" s="5" t="s">
        <v>610</v>
      </c>
      <c r="B92" s="5" t="s">
        <v>84</v>
      </c>
      <c r="C92" s="20">
        <v>7</v>
      </c>
      <c r="D92" s="20">
        <v>1095200</v>
      </c>
      <c r="E92" s="10">
        <f t="shared" si="1"/>
        <v>156457.14285714287</v>
      </c>
    </row>
    <row r="93" spans="1:5" ht="15.95" customHeight="1" x14ac:dyDescent="0.25">
      <c r="A93" s="5" t="s">
        <v>611</v>
      </c>
      <c r="B93" s="5" t="s">
        <v>85</v>
      </c>
      <c r="C93" s="20">
        <v>2612</v>
      </c>
      <c r="D93" s="20">
        <v>1935156800</v>
      </c>
      <c r="E93" s="10">
        <f t="shared" si="1"/>
        <v>740871.66921898932</v>
      </c>
    </row>
    <row r="94" spans="1:5" ht="15.95" customHeight="1" x14ac:dyDescent="0.25">
      <c r="A94" s="5" t="s">
        <v>612</v>
      </c>
      <c r="B94" s="5" t="s">
        <v>86</v>
      </c>
      <c r="C94" s="20">
        <v>3324</v>
      </c>
      <c r="D94" s="20">
        <v>1397629300</v>
      </c>
      <c r="E94" s="10">
        <f t="shared" si="1"/>
        <v>420466.09506618534</v>
      </c>
    </row>
    <row r="95" spans="1:5" ht="15.95" customHeight="1" x14ac:dyDescent="0.25">
      <c r="A95" s="5" t="s">
        <v>613</v>
      </c>
      <c r="B95" s="5" t="s">
        <v>87</v>
      </c>
      <c r="C95" s="20">
        <v>2156</v>
      </c>
      <c r="D95" s="20">
        <v>888727800</v>
      </c>
      <c r="E95" s="10">
        <f t="shared" si="1"/>
        <v>412211.41001855285</v>
      </c>
    </row>
    <row r="96" spans="1:5" ht="15.95" customHeight="1" x14ac:dyDescent="0.25">
      <c r="A96" s="5" t="s">
        <v>614</v>
      </c>
      <c r="B96" s="5" t="s">
        <v>88</v>
      </c>
      <c r="C96" s="20">
        <v>3374</v>
      </c>
      <c r="D96" s="20">
        <v>1849271300</v>
      </c>
      <c r="E96" s="10">
        <f t="shared" si="1"/>
        <v>548094.63544753997</v>
      </c>
    </row>
    <row r="97" spans="1:5" ht="15.95" customHeight="1" x14ac:dyDescent="0.25">
      <c r="A97" s="5" t="s">
        <v>615</v>
      </c>
      <c r="B97" s="5" t="s">
        <v>89</v>
      </c>
      <c r="C97" s="20">
        <v>3095</v>
      </c>
      <c r="D97" s="20">
        <v>1224665600</v>
      </c>
      <c r="E97" s="10">
        <f t="shared" si="1"/>
        <v>395691.63166397414</v>
      </c>
    </row>
    <row r="98" spans="1:5" ht="15.95" customHeight="1" x14ac:dyDescent="0.25">
      <c r="A98" s="5" t="s">
        <v>616</v>
      </c>
      <c r="B98" s="5" t="s">
        <v>90</v>
      </c>
      <c r="C98" s="20">
        <v>1874</v>
      </c>
      <c r="D98" s="20">
        <v>1219041500</v>
      </c>
      <c r="E98" s="10">
        <f t="shared" si="1"/>
        <v>650502.401280683</v>
      </c>
    </row>
    <row r="99" spans="1:5" ht="15.95" customHeight="1" x14ac:dyDescent="0.25">
      <c r="A99" s="5" t="s">
        <v>617</v>
      </c>
      <c r="B99" s="5" t="s">
        <v>91</v>
      </c>
      <c r="C99" s="20">
        <v>2481</v>
      </c>
      <c r="D99" s="20">
        <v>580594200</v>
      </c>
      <c r="E99" s="10">
        <f t="shared" si="1"/>
        <v>234016.2031438936</v>
      </c>
    </row>
    <row r="100" spans="1:5" ht="15.95" customHeight="1" x14ac:dyDescent="0.25">
      <c r="A100" s="5" t="s">
        <v>618</v>
      </c>
      <c r="B100" s="5" t="s">
        <v>92</v>
      </c>
      <c r="C100" s="20">
        <v>5536</v>
      </c>
      <c r="D100" s="20">
        <v>4361235590</v>
      </c>
      <c r="E100" s="10">
        <f t="shared" si="1"/>
        <v>787795.44617052027</v>
      </c>
    </row>
    <row r="101" spans="1:5" ht="15.95" customHeight="1" x14ac:dyDescent="0.25">
      <c r="A101" s="11"/>
      <c r="B101" s="12" t="s">
        <v>571</v>
      </c>
      <c r="C101" s="13">
        <f>SUM(C31:C100)</f>
        <v>247273</v>
      </c>
      <c r="D101" s="14">
        <f>SUM(D31:D100)</f>
        <v>118667978560</v>
      </c>
      <c r="E101" s="14">
        <f t="shared" si="1"/>
        <v>479906.73692639312</v>
      </c>
    </row>
    <row r="102" spans="1:5" ht="15.95" customHeight="1" x14ac:dyDescent="0.25">
      <c r="A102" s="5"/>
      <c r="B102" s="5"/>
      <c r="C102" s="15"/>
      <c r="D102" s="19"/>
      <c r="E102" s="10"/>
    </row>
    <row r="103" spans="1:5" ht="15.95" customHeight="1" x14ac:dyDescent="0.25">
      <c r="A103" s="6" t="s">
        <v>550</v>
      </c>
      <c r="B103" s="6" t="s">
        <v>619</v>
      </c>
      <c r="C103" s="21"/>
      <c r="D103" s="19"/>
      <c r="E103" s="10"/>
    </row>
    <row r="104" spans="1:5" ht="15.95" customHeight="1" x14ac:dyDescent="0.25">
      <c r="A104" s="5" t="s">
        <v>547</v>
      </c>
      <c r="B104" s="5" t="s">
        <v>93</v>
      </c>
      <c r="C104" s="20">
        <v>551</v>
      </c>
      <c r="D104" s="20">
        <v>155710900</v>
      </c>
      <c r="E104" s="10">
        <f t="shared" si="1"/>
        <v>282596.91470054444</v>
      </c>
    </row>
    <row r="105" spans="1:5" ht="15.95" customHeight="1" x14ac:dyDescent="0.25">
      <c r="A105" s="5" t="s">
        <v>549</v>
      </c>
      <c r="B105" s="5" t="s">
        <v>94</v>
      </c>
      <c r="C105" s="20">
        <v>864</v>
      </c>
      <c r="D105" s="20">
        <v>75458000</v>
      </c>
      <c r="E105" s="10">
        <f t="shared" si="1"/>
        <v>87335.648148148146</v>
      </c>
    </row>
    <row r="106" spans="1:5" ht="15.95" customHeight="1" x14ac:dyDescent="0.25">
      <c r="A106" s="5" t="s">
        <v>550</v>
      </c>
      <c r="B106" s="5" t="s">
        <v>95</v>
      </c>
      <c r="C106" s="20">
        <v>1193</v>
      </c>
      <c r="D106" s="20">
        <v>293454900</v>
      </c>
      <c r="E106" s="10">
        <f t="shared" si="1"/>
        <v>245980.63704945517</v>
      </c>
    </row>
    <row r="107" spans="1:5" ht="15.95" customHeight="1" x14ac:dyDescent="0.25">
      <c r="A107" s="5" t="s">
        <v>551</v>
      </c>
      <c r="B107" s="5" t="s">
        <v>96</v>
      </c>
      <c r="C107" s="20">
        <v>3485</v>
      </c>
      <c r="D107" s="20">
        <v>506261450</v>
      </c>
      <c r="E107" s="10">
        <f t="shared" si="1"/>
        <v>145268.7087517934</v>
      </c>
    </row>
    <row r="108" spans="1:5" ht="15.95" customHeight="1" x14ac:dyDescent="0.25">
      <c r="A108" s="5" t="s">
        <v>552</v>
      </c>
      <c r="B108" s="5" t="s">
        <v>97</v>
      </c>
      <c r="C108" s="20">
        <v>3233</v>
      </c>
      <c r="D108" s="20">
        <v>307927000</v>
      </c>
      <c r="E108" s="10">
        <f t="shared" si="1"/>
        <v>95244.973708629754</v>
      </c>
    </row>
    <row r="109" spans="1:5" ht="15.95" customHeight="1" x14ac:dyDescent="0.25">
      <c r="A109" s="5" t="s">
        <v>553</v>
      </c>
      <c r="B109" s="5" t="s">
        <v>98</v>
      </c>
      <c r="C109" s="20">
        <v>6607</v>
      </c>
      <c r="D109" s="20">
        <v>1681320258</v>
      </c>
      <c r="E109" s="10">
        <f t="shared" si="1"/>
        <v>254475.59527773573</v>
      </c>
    </row>
    <row r="110" spans="1:5" ht="15.95" customHeight="1" x14ac:dyDescent="0.25">
      <c r="A110" s="5" t="s">
        <v>554</v>
      </c>
      <c r="B110" s="5" t="s">
        <v>99</v>
      </c>
      <c r="C110" s="20">
        <v>1362</v>
      </c>
      <c r="D110" s="20">
        <v>620097300</v>
      </c>
      <c r="E110" s="10">
        <f t="shared" si="1"/>
        <v>455284.36123348016</v>
      </c>
    </row>
    <row r="111" spans="1:5" ht="15.95" customHeight="1" x14ac:dyDescent="0.25">
      <c r="A111" s="5" t="s">
        <v>555</v>
      </c>
      <c r="B111" s="5" t="s">
        <v>100</v>
      </c>
      <c r="C111" s="20">
        <v>5437</v>
      </c>
      <c r="D111" s="20">
        <v>1604074900</v>
      </c>
      <c r="E111" s="10">
        <f t="shared" si="1"/>
        <v>295029.40960088285</v>
      </c>
    </row>
    <row r="112" spans="1:5" ht="15.95" customHeight="1" x14ac:dyDescent="0.25">
      <c r="A112" s="5" t="s">
        <v>556</v>
      </c>
      <c r="B112" s="5" t="s">
        <v>101</v>
      </c>
      <c r="C112" s="20">
        <v>1591</v>
      </c>
      <c r="D112" s="20">
        <v>383601100</v>
      </c>
      <c r="E112" s="10">
        <f t="shared" si="1"/>
        <v>241106.91389063481</v>
      </c>
    </row>
    <row r="113" spans="1:5" ht="15.95" customHeight="1" x14ac:dyDescent="0.25">
      <c r="A113" s="5" t="s">
        <v>557</v>
      </c>
      <c r="B113" s="5" t="s">
        <v>102</v>
      </c>
      <c r="C113" s="20">
        <v>5167</v>
      </c>
      <c r="D113" s="20">
        <v>1210366400</v>
      </c>
      <c r="E113" s="10">
        <f t="shared" si="1"/>
        <v>234249.35165473196</v>
      </c>
    </row>
    <row r="114" spans="1:5" ht="15.95" customHeight="1" x14ac:dyDescent="0.25">
      <c r="A114" s="5" t="s">
        <v>558</v>
      </c>
      <c r="B114" s="5" t="s">
        <v>103</v>
      </c>
      <c r="C114" s="20">
        <v>1611</v>
      </c>
      <c r="D114" s="20">
        <v>442324600</v>
      </c>
      <c r="E114" s="10">
        <f t="shared" si="1"/>
        <v>274565.23898199876</v>
      </c>
    </row>
    <row r="115" spans="1:5" ht="15.95" customHeight="1" x14ac:dyDescent="0.25">
      <c r="A115" s="5" t="s">
        <v>559</v>
      </c>
      <c r="B115" s="5" t="s">
        <v>104</v>
      </c>
      <c r="C115" s="20">
        <v>2393</v>
      </c>
      <c r="D115" s="20">
        <v>238364600</v>
      </c>
      <c r="E115" s="10">
        <f t="shared" si="1"/>
        <v>99609.109903886332</v>
      </c>
    </row>
    <row r="116" spans="1:5" ht="15.95" customHeight="1" x14ac:dyDescent="0.25">
      <c r="A116" s="5" t="s">
        <v>560</v>
      </c>
      <c r="B116" s="5" t="s">
        <v>105</v>
      </c>
      <c r="C116" s="20">
        <v>15171</v>
      </c>
      <c r="D116" s="20">
        <v>2246962900</v>
      </c>
      <c r="E116" s="10">
        <f t="shared" si="1"/>
        <v>148109.08311910884</v>
      </c>
    </row>
    <row r="117" spans="1:5" ht="15.95" customHeight="1" x14ac:dyDescent="0.25">
      <c r="A117" s="5" t="s">
        <v>561</v>
      </c>
      <c r="B117" s="5" t="s">
        <v>106</v>
      </c>
      <c r="C117" s="20">
        <v>200</v>
      </c>
      <c r="D117" s="20">
        <v>18944300</v>
      </c>
      <c r="E117" s="10">
        <f t="shared" si="1"/>
        <v>94721.5</v>
      </c>
    </row>
    <row r="118" spans="1:5" ht="15.95" customHeight="1" x14ac:dyDescent="0.25">
      <c r="A118" s="5" t="s">
        <v>562</v>
      </c>
      <c r="B118" s="5" t="s">
        <v>107</v>
      </c>
      <c r="C118" s="20">
        <v>4322</v>
      </c>
      <c r="D118" s="20">
        <v>508461950</v>
      </c>
      <c r="E118" s="10">
        <f t="shared" si="1"/>
        <v>117645.06015733456</v>
      </c>
    </row>
    <row r="119" spans="1:5" ht="15.95" customHeight="1" x14ac:dyDescent="0.25">
      <c r="A119" s="5" t="s">
        <v>563</v>
      </c>
      <c r="B119" s="5" t="s">
        <v>108</v>
      </c>
      <c r="C119" s="20">
        <v>2202</v>
      </c>
      <c r="D119" s="20">
        <v>357199000</v>
      </c>
      <c r="E119" s="10">
        <f t="shared" si="1"/>
        <v>162215.71298819256</v>
      </c>
    </row>
    <row r="120" spans="1:5" ht="15.95" customHeight="1" x14ac:dyDescent="0.25">
      <c r="A120" s="5" t="s">
        <v>564</v>
      </c>
      <c r="B120" s="5" t="s">
        <v>109</v>
      </c>
      <c r="C120" s="20">
        <v>3795</v>
      </c>
      <c r="D120" s="20">
        <v>1211943800</v>
      </c>
      <c r="E120" s="10">
        <f t="shared" si="1"/>
        <v>319352.77997364954</v>
      </c>
    </row>
    <row r="121" spans="1:5" ht="15.95" customHeight="1" x14ac:dyDescent="0.25">
      <c r="A121" s="5" t="s">
        <v>565</v>
      </c>
      <c r="B121" s="5" t="s">
        <v>110</v>
      </c>
      <c r="C121" s="20">
        <v>3438</v>
      </c>
      <c r="D121" s="20">
        <v>1153472400</v>
      </c>
      <c r="E121" s="10">
        <f t="shared" si="1"/>
        <v>335506.80628272251</v>
      </c>
    </row>
    <row r="122" spans="1:5" ht="15.95" customHeight="1" x14ac:dyDescent="0.25">
      <c r="A122" s="5" t="s">
        <v>566</v>
      </c>
      <c r="B122" s="5" t="s">
        <v>111</v>
      </c>
      <c r="C122" s="20">
        <v>4675</v>
      </c>
      <c r="D122" s="20">
        <v>953531400</v>
      </c>
      <c r="E122" s="10">
        <f t="shared" si="1"/>
        <v>203963.935828877</v>
      </c>
    </row>
    <row r="123" spans="1:5" ht="15.95" customHeight="1" x14ac:dyDescent="0.25">
      <c r="A123" s="5" t="s">
        <v>567</v>
      </c>
      <c r="B123" s="5" t="s">
        <v>112</v>
      </c>
      <c r="C123" s="20">
        <v>7751</v>
      </c>
      <c r="D123" s="20">
        <v>1564106300</v>
      </c>
      <c r="E123" s="10">
        <f t="shared" si="1"/>
        <v>201794.12978970454</v>
      </c>
    </row>
    <row r="124" spans="1:5" ht="15.95" customHeight="1" x14ac:dyDescent="0.25">
      <c r="A124" s="5" t="s">
        <v>568</v>
      </c>
      <c r="B124" s="5" t="s">
        <v>113</v>
      </c>
      <c r="C124" s="20">
        <v>1538</v>
      </c>
      <c r="D124" s="20">
        <v>227566900</v>
      </c>
      <c r="E124" s="10">
        <f t="shared" si="1"/>
        <v>147962.87386215865</v>
      </c>
    </row>
    <row r="125" spans="1:5" ht="15.95" customHeight="1" x14ac:dyDescent="0.25">
      <c r="A125" s="5" t="s">
        <v>569</v>
      </c>
      <c r="B125" s="5" t="s">
        <v>114</v>
      </c>
      <c r="C125" s="20">
        <v>6536</v>
      </c>
      <c r="D125" s="20">
        <v>3537045200</v>
      </c>
      <c r="E125" s="10">
        <f t="shared" si="1"/>
        <v>541163.58629130968</v>
      </c>
    </row>
    <row r="126" spans="1:5" ht="15.95" customHeight="1" x14ac:dyDescent="0.25">
      <c r="A126" s="5" t="s">
        <v>570</v>
      </c>
      <c r="B126" s="5" t="s">
        <v>115</v>
      </c>
      <c r="C126" s="20">
        <v>3021</v>
      </c>
      <c r="D126" s="20">
        <v>247864000</v>
      </c>
      <c r="E126" s="10">
        <f t="shared" si="1"/>
        <v>82047.004303210852</v>
      </c>
    </row>
    <row r="127" spans="1:5" ht="15.95" customHeight="1" x14ac:dyDescent="0.25">
      <c r="A127" s="5" t="s">
        <v>572</v>
      </c>
      <c r="B127" s="5" t="s">
        <v>116</v>
      </c>
      <c r="C127" s="20">
        <v>16297</v>
      </c>
      <c r="D127" s="20">
        <v>2300168900</v>
      </c>
      <c r="E127" s="10">
        <f t="shared" si="1"/>
        <v>141140.63324538257</v>
      </c>
    </row>
    <row r="128" spans="1:5" ht="15.95" customHeight="1" x14ac:dyDescent="0.25">
      <c r="A128" s="5" t="s">
        <v>573</v>
      </c>
      <c r="B128" s="5" t="s">
        <v>117</v>
      </c>
      <c r="C128" s="20">
        <v>255</v>
      </c>
      <c r="D128" s="20">
        <v>43936000</v>
      </c>
      <c r="E128" s="10">
        <f t="shared" si="1"/>
        <v>172298.03921568627</v>
      </c>
    </row>
    <row r="129" spans="1:5" ht="15.95" customHeight="1" x14ac:dyDescent="0.25">
      <c r="A129" s="5" t="s">
        <v>574</v>
      </c>
      <c r="B129" s="5" t="s">
        <v>118</v>
      </c>
      <c r="C129" s="20">
        <v>1058</v>
      </c>
      <c r="D129" s="20">
        <v>191378350</v>
      </c>
      <c r="E129" s="10">
        <f t="shared" si="1"/>
        <v>180886.90926275993</v>
      </c>
    </row>
    <row r="130" spans="1:5" ht="15.95" customHeight="1" x14ac:dyDescent="0.25">
      <c r="A130" s="5" t="s">
        <v>575</v>
      </c>
      <c r="B130" s="5" t="s">
        <v>119</v>
      </c>
      <c r="C130" s="20">
        <v>2776</v>
      </c>
      <c r="D130" s="20">
        <v>271022270</v>
      </c>
      <c r="E130" s="10">
        <f t="shared" si="1"/>
        <v>97630.500720461088</v>
      </c>
    </row>
    <row r="131" spans="1:5" ht="15.95" customHeight="1" x14ac:dyDescent="0.25">
      <c r="A131" s="5" t="s">
        <v>576</v>
      </c>
      <c r="B131" s="5" t="s">
        <v>120</v>
      </c>
      <c r="C131" s="20">
        <v>435</v>
      </c>
      <c r="D131" s="20">
        <v>47584900</v>
      </c>
      <c r="E131" s="10">
        <f t="shared" si="1"/>
        <v>109390.57471264368</v>
      </c>
    </row>
    <row r="132" spans="1:5" ht="15.95" customHeight="1" x14ac:dyDescent="0.25">
      <c r="A132" s="5" t="s">
        <v>577</v>
      </c>
      <c r="B132" s="5" t="s">
        <v>121</v>
      </c>
      <c r="C132" s="20">
        <v>8108</v>
      </c>
      <c r="D132" s="20">
        <v>775736450</v>
      </c>
      <c r="E132" s="10">
        <f t="shared" si="1"/>
        <v>95675.437839171194</v>
      </c>
    </row>
    <row r="133" spans="1:5" ht="15.95" customHeight="1" x14ac:dyDescent="0.25">
      <c r="A133" s="5" t="s">
        <v>578</v>
      </c>
      <c r="B133" s="5" t="s">
        <v>122</v>
      </c>
      <c r="C133" s="20">
        <v>2449</v>
      </c>
      <c r="D133" s="20">
        <v>376888550</v>
      </c>
      <c r="E133" s="10">
        <f t="shared" si="1"/>
        <v>153894.87545937116</v>
      </c>
    </row>
    <row r="134" spans="1:5" ht="15.95" customHeight="1" x14ac:dyDescent="0.25">
      <c r="A134" s="5" t="s">
        <v>579</v>
      </c>
      <c r="B134" s="5" t="s">
        <v>123</v>
      </c>
      <c r="C134" s="20">
        <v>877</v>
      </c>
      <c r="D134" s="20">
        <v>119219500</v>
      </c>
      <c r="E134" s="10">
        <f t="shared" ref="E134:E197" si="2">D134/C134</f>
        <v>135940.13683010262</v>
      </c>
    </row>
    <row r="135" spans="1:5" ht="15.95" customHeight="1" x14ac:dyDescent="0.25">
      <c r="A135" s="5" t="s">
        <v>580</v>
      </c>
      <c r="B135" s="5" t="s">
        <v>124</v>
      </c>
      <c r="C135" s="20">
        <v>2045</v>
      </c>
      <c r="D135" s="20">
        <v>389515800</v>
      </c>
      <c r="E135" s="10">
        <f t="shared" si="2"/>
        <v>190472.27383863082</v>
      </c>
    </row>
    <row r="136" spans="1:5" ht="15.95" customHeight="1" x14ac:dyDescent="0.25">
      <c r="A136" s="5" t="s">
        <v>581</v>
      </c>
      <c r="B136" s="5" t="s">
        <v>125</v>
      </c>
      <c r="C136" s="20">
        <v>4629</v>
      </c>
      <c r="D136" s="20">
        <v>681569500</v>
      </c>
      <c r="E136" s="10">
        <f t="shared" si="2"/>
        <v>147239.03650896522</v>
      </c>
    </row>
    <row r="137" spans="1:5" ht="15.95" customHeight="1" x14ac:dyDescent="0.25">
      <c r="A137" s="5" t="s">
        <v>582</v>
      </c>
      <c r="B137" s="5" t="s">
        <v>126</v>
      </c>
      <c r="C137" s="20">
        <v>1176</v>
      </c>
      <c r="D137" s="20">
        <v>376496810</v>
      </c>
      <c r="E137" s="10">
        <f t="shared" si="2"/>
        <v>320150.3486394558</v>
      </c>
    </row>
    <row r="138" spans="1:5" ht="15.95" customHeight="1" x14ac:dyDescent="0.25">
      <c r="A138" s="5" t="s">
        <v>583</v>
      </c>
      <c r="B138" s="5" t="s">
        <v>127</v>
      </c>
      <c r="C138" s="20">
        <v>2352</v>
      </c>
      <c r="D138" s="20">
        <v>698239300</v>
      </c>
      <c r="E138" s="10">
        <f t="shared" si="2"/>
        <v>296870.45068027213</v>
      </c>
    </row>
    <row r="139" spans="1:5" ht="15.95" customHeight="1" x14ac:dyDescent="0.25">
      <c r="A139" s="5" t="s">
        <v>584</v>
      </c>
      <c r="B139" s="5" t="s">
        <v>88</v>
      </c>
      <c r="C139" s="20">
        <v>328</v>
      </c>
      <c r="D139" s="20">
        <v>100996900</v>
      </c>
      <c r="E139" s="10">
        <f t="shared" si="2"/>
        <v>307917.37804878049</v>
      </c>
    </row>
    <row r="140" spans="1:5" ht="15.95" customHeight="1" x14ac:dyDescent="0.25">
      <c r="A140" s="5" t="s">
        <v>585</v>
      </c>
      <c r="B140" s="5" t="s">
        <v>128</v>
      </c>
      <c r="C140" s="20">
        <v>3133</v>
      </c>
      <c r="D140" s="20">
        <v>467518700</v>
      </c>
      <c r="E140" s="10">
        <f t="shared" si="2"/>
        <v>149223.97063517396</v>
      </c>
    </row>
    <row r="141" spans="1:5" ht="15.95" customHeight="1" x14ac:dyDescent="0.25">
      <c r="A141" s="5" t="s">
        <v>586</v>
      </c>
      <c r="B141" s="5" t="s">
        <v>129</v>
      </c>
      <c r="C141" s="20">
        <v>10924</v>
      </c>
      <c r="D141" s="20">
        <v>1040769650</v>
      </c>
      <c r="E141" s="10">
        <f t="shared" si="2"/>
        <v>95273.677224459898</v>
      </c>
    </row>
    <row r="142" spans="1:5" ht="15.95" customHeight="1" x14ac:dyDescent="0.25">
      <c r="A142" s="5" t="s">
        <v>587</v>
      </c>
      <c r="B142" s="5" t="s">
        <v>130</v>
      </c>
      <c r="C142" s="20">
        <v>507</v>
      </c>
      <c r="D142" s="20">
        <v>143223100</v>
      </c>
      <c r="E142" s="10">
        <f t="shared" si="2"/>
        <v>282491.32149901381</v>
      </c>
    </row>
    <row r="143" spans="1:5" ht="15.95" customHeight="1" x14ac:dyDescent="0.25">
      <c r="A143" s="5" t="s">
        <v>588</v>
      </c>
      <c r="B143" s="5" t="s">
        <v>131</v>
      </c>
      <c r="C143" s="20">
        <v>125</v>
      </c>
      <c r="D143" s="20">
        <v>12862500</v>
      </c>
      <c r="E143" s="10">
        <f t="shared" si="2"/>
        <v>102900</v>
      </c>
    </row>
    <row r="144" spans="1:5" ht="15.95" customHeight="1" x14ac:dyDescent="0.25">
      <c r="A144" s="11"/>
      <c r="B144" s="12" t="s">
        <v>619</v>
      </c>
      <c r="C144" s="13">
        <f>SUM(C104:C143)</f>
        <v>143617</v>
      </c>
      <c r="D144" s="14">
        <f>SUM(D104:D143)</f>
        <v>27583186738</v>
      </c>
      <c r="E144" s="14">
        <f t="shared" si="2"/>
        <v>192060.73611062756</v>
      </c>
    </row>
    <row r="145" spans="1:5" ht="15.95" customHeight="1" x14ac:dyDescent="0.25">
      <c r="A145" s="5"/>
      <c r="B145" s="5"/>
      <c r="C145" s="15"/>
      <c r="D145" s="19"/>
      <c r="E145" s="10"/>
    </row>
    <row r="146" spans="1:5" ht="15.95" customHeight="1" x14ac:dyDescent="0.25">
      <c r="A146" s="6" t="s">
        <v>551</v>
      </c>
      <c r="B146" s="6" t="s">
        <v>620</v>
      </c>
      <c r="C146" s="21"/>
      <c r="D146" s="19"/>
      <c r="E146" s="10"/>
    </row>
    <row r="147" spans="1:5" ht="15.95" customHeight="1" x14ac:dyDescent="0.25">
      <c r="A147" s="5" t="s">
        <v>547</v>
      </c>
      <c r="B147" s="5" t="s">
        <v>132</v>
      </c>
      <c r="C147" s="20">
        <v>2999</v>
      </c>
      <c r="D147" s="20">
        <v>294183350</v>
      </c>
      <c r="E147" s="10">
        <f t="shared" si="2"/>
        <v>98093.814604868283</v>
      </c>
    </row>
    <row r="148" spans="1:5" ht="15.95" customHeight="1" x14ac:dyDescent="0.25">
      <c r="A148" s="5" t="s">
        <v>549</v>
      </c>
      <c r="B148" s="5" t="s">
        <v>133</v>
      </c>
      <c r="C148" s="15">
        <v>0</v>
      </c>
      <c r="D148" s="19">
        <v>0</v>
      </c>
      <c r="E148" s="10">
        <v>0</v>
      </c>
    </row>
    <row r="149" spans="1:5" ht="15.95" customHeight="1" x14ac:dyDescent="0.25">
      <c r="A149" s="5" t="s">
        <v>550</v>
      </c>
      <c r="B149" s="5" t="s">
        <v>134</v>
      </c>
      <c r="C149" s="20">
        <v>2021</v>
      </c>
      <c r="D149" s="20">
        <v>217770000</v>
      </c>
      <c r="E149" s="10">
        <f t="shared" si="2"/>
        <v>107753.58733300347</v>
      </c>
    </row>
    <row r="150" spans="1:5" ht="15.95" customHeight="1" x14ac:dyDescent="0.25">
      <c r="A150" s="5" t="s">
        <v>551</v>
      </c>
      <c r="B150" s="5" t="s">
        <v>135</v>
      </c>
      <c r="C150" s="20">
        <v>3391</v>
      </c>
      <c r="D150" s="20">
        <v>297552200</v>
      </c>
      <c r="E150" s="10">
        <f t="shared" si="2"/>
        <v>87747.62606900619</v>
      </c>
    </row>
    <row r="151" spans="1:5" ht="15.95" customHeight="1" x14ac:dyDescent="0.25">
      <c r="A151" s="5" t="s">
        <v>552</v>
      </c>
      <c r="B151" s="5" t="s">
        <v>136</v>
      </c>
      <c r="C151" s="20">
        <v>2503</v>
      </c>
      <c r="D151" s="20">
        <v>328146100</v>
      </c>
      <c r="E151" s="10">
        <f t="shared" si="2"/>
        <v>131101.11865761087</v>
      </c>
    </row>
    <row r="152" spans="1:5" ht="15.95" customHeight="1" x14ac:dyDescent="0.25">
      <c r="A152" s="5" t="s">
        <v>553</v>
      </c>
      <c r="B152" s="5" t="s">
        <v>137</v>
      </c>
      <c r="C152" s="20">
        <v>1686</v>
      </c>
      <c r="D152" s="20">
        <v>173044500</v>
      </c>
      <c r="E152" s="10">
        <f t="shared" si="2"/>
        <v>102636.12099644128</v>
      </c>
    </row>
    <row r="153" spans="1:5" ht="15.95" customHeight="1" x14ac:dyDescent="0.25">
      <c r="A153" s="5" t="s">
        <v>554</v>
      </c>
      <c r="B153" s="5" t="s">
        <v>138</v>
      </c>
      <c r="C153" s="20">
        <v>689</v>
      </c>
      <c r="D153" s="20">
        <v>52830000</v>
      </c>
      <c r="E153" s="10">
        <f t="shared" si="2"/>
        <v>76676.34252539913</v>
      </c>
    </row>
    <row r="154" spans="1:5" ht="15.95" customHeight="1" x14ac:dyDescent="0.25">
      <c r="A154" s="5" t="s">
        <v>555</v>
      </c>
      <c r="B154" s="5" t="s">
        <v>139</v>
      </c>
      <c r="C154" s="20">
        <v>20006</v>
      </c>
      <c r="D154" s="20">
        <v>533543360</v>
      </c>
      <c r="E154" s="10">
        <f t="shared" si="2"/>
        <v>26669.167249825052</v>
      </c>
    </row>
    <row r="155" spans="1:5" ht="15.95" customHeight="1" x14ac:dyDescent="0.25">
      <c r="A155" s="5" t="s">
        <v>556</v>
      </c>
      <c r="B155" s="5" t="s">
        <v>140</v>
      </c>
      <c r="C155" s="20">
        <v>23679</v>
      </c>
      <c r="D155" s="20">
        <v>3313483100</v>
      </c>
      <c r="E155" s="10">
        <f t="shared" si="2"/>
        <v>139933.40512690571</v>
      </c>
    </row>
    <row r="156" spans="1:5" ht="15.95" customHeight="1" x14ac:dyDescent="0.25">
      <c r="A156" s="5" t="s">
        <v>557</v>
      </c>
      <c r="B156" s="5" t="s">
        <v>141</v>
      </c>
      <c r="C156" s="20">
        <v>452</v>
      </c>
      <c r="D156" s="20">
        <v>74505300</v>
      </c>
      <c r="E156" s="10">
        <f t="shared" si="2"/>
        <v>164834.73451327434</v>
      </c>
    </row>
    <row r="157" spans="1:5" ht="15.95" customHeight="1" x14ac:dyDescent="0.25">
      <c r="A157" s="5" t="s">
        <v>558</v>
      </c>
      <c r="B157" s="5" t="s">
        <v>142</v>
      </c>
      <c r="C157" s="20">
        <v>1633</v>
      </c>
      <c r="D157" s="20">
        <v>135261680</v>
      </c>
      <c r="E157" s="10">
        <f t="shared" si="2"/>
        <v>82830.177587262704</v>
      </c>
    </row>
    <row r="158" spans="1:5" ht="15.95" customHeight="1" x14ac:dyDescent="0.25">
      <c r="A158" s="5" t="s">
        <v>559</v>
      </c>
      <c r="B158" s="5" t="s">
        <v>143</v>
      </c>
      <c r="C158" s="20">
        <v>3910</v>
      </c>
      <c r="D158" s="20">
        <v>908917800</v>
      </c>
      <c r="E158" s="10">
        <f t="shared" si="2"/>
        <v>232459.79539641945</v>
      </c>
    </row>
    <row r="159" spans="1:5" ht="15.95" customHeight="1" x14ac:dyDescent="0.25">
      <c r="A159" s="5" t="s">
        <v>560</v>
      </c>
      <c r="B159" s="5" t="s">
        <v>144</v>
      </c>
      <c r="C159" s="20">
        <v>801</v>
      </c>
      <c r="D159" s="20">
        <v>129855500</v>
      </c>
      <c r="E159" s="10">
        <f t="shared" si="2"/>
        <v>162116.7290886392</v>
      </c>
    </row>
    <row r="160" spans="1:5" ht="15.95" customHeight="1" x14ac:dyDescent="0.25">
      <c r="A160" s="5" t="s">
        <v>561</v>
      </c>
      <c r="B160" s="5" t="s">
        <v>145</v>
      </c>
      <c r="C160" s="20">
        <v>3655</v>
      </c>
      <c r="D160" s="20">
        <v>262553900</v>
      </c>
      <c r="E160" s="10">
        <f t="shared" si="2"/>
        <v>71834.17236662106</v>
      </c>
    </row>
    <row r="161" spans="1:5" ht="15.95" customHeight="1" x14ac:dyDescent="0.25">
      <c r="A161" s="5" t="s">
        <v>562</v>
      </c>
      <c r="B161" s="5" t="s">
        <v>146</v>
      </c>
      <c r="C161" s="20">
        <v>19718</v>
      </c>
      <c r="D161" s="20">
        <v>2143945600</v>
      </c>
      <c r="E161" s="10">
        <f t="shared" si="2"/>
        <v>108730.37833451669</v>
      </c>
    </row>
    <row r="162" spans="1:5" ht="15.95" customHeight="1" x14ac:dyDescent="0.25">
      <c r="A162" s="5" t="s">
        <v>563</v>
      </c>
      <c r="B162" s="5" t="s">
        <v>147</v>
      </c>
      <c r="C162" s="20">
        <v>4727</v>
      </c>
      <c r="D162" s="20">
        <v>564026900</v>
      </c>
      <c r="E162" s="10">
        <f t="shared" si="2"/>
        <v>119320.26655383964</v>
      </c>
    </row>
    <row r="163" spans="1:5" ht="15.95" customHeight="1" x14ac:dyDescent="0.25">
      <c r="A163" s="5" t="s">
        <v>564</v>
      </c>
      <c r="B163" s="5" t="s">
        <v>148</v>
      </c>
      <c r="C163" s="20">
        <v>4086</v>
      </c>
      <c r="D163" s="20">
        <v>2007692800</v>
      </c>
      <c r="E163" s="10">
        <f t="shared" si="2"/>
        <v>491358.98188937834</v>
      </c>
    </row>
    <row r="164" spans="1:5" ht="15.95" customHeight="1" x14ac:dyDescent="0.25">
      <c r="A164" s="5" t="s">
        <v>565</v>
      </c>
      <c r="B164" s="5" t="s">
        <v>149</v>
      </c>
      <c r="C164" s="20">
        <v>2510</v>
      </c>
      <c r="D164" s="20">
        <v>728223300</v>
      </c>
      <c r="E164" s="10">
        <f t="shared" si="2"/>
        <v>290128.8047808765</v>
      </c>
    </row>
    <row r="165" spans="1:5" ht="15.95" customHeight="1" x14ac:dyDescent="0.25">
      <c r="A165" s="5" t="s">
        <v>566</v>
      </c>
      <c r="B165" s="5" t="s">
        <v>150</v>
      </c>
      <c r="C165" s="20">
        <v>127</v>
      </c>
      <c r="D165" s="20">
        <v>11858400</v>
      </c>
      <c r="E165" s="10">
        <f t="shared" si="2"/>
        <v>93373.228346456686</v>
      </c>
    </row>
    <row r="166" spans="1:5" ht="15.95" customHeight="1" x14ac:dyDescent="0.25">
      <c r="A166" s="5" t="s">
        <v>567</v>
      </c>
      <c r="B166" s="5" t="s">
        <v>151</v>
      </c>
      <c r="C166" s="20">
        <v>629</v>
      </c>
      <c r="D166" s="20">
        <v>68178400</v>
      </c>
      <c r="E166" s="10">
        <f t="shared" si="2"/>
        <v>108391.73290937996</v>
      </c>
    </row>
    <row r="167" spans="1:5" ht="15.95" customHeight="1" x14ac:dyDescent="0.25">
      <c r="A167" s="5" t="s">
        <v>568</v>
      </c>
      <c r="B167" s="5" t="s">
        <v>152</v>
      </c>
      <c r="C167" s="20">
        <v>994</v>
      </c>
      <c r="D167" s="20">
        <v>102282000</v>
      </c>
      <c r="E167" s="10">
        <f t="shared" si="2"/>
        <v>102899.39637826962</v>
      </c>
    </row>
    <row r="168" spans="1:5" ht="15.95" customHeight="1" x14ac:dyDescent="0.25">
      <c r="A168" s="5" t="s">
        <v>569</v>
      </c>
      <c r="B168" s="5" t="s">
        <v>153</v>
      </c>
      <c r="C168" s="20">
        <v>4111</v>
      </c>
      <c r="D168" s="20">
        <v>285719100</v>
      </c>
      <c r="E168" s="10">
        <f t="shared" si="2"/>
        <v>69501.118949160795</v>
      </c>
    </row>
    <row r="169" spans="1:5" ht="15.95" customHeight="1" x14ac:dyDescent="0.25">
      <c r="A169" s="5" t="s">
        <v>570</v>
      </c>
      <c r="B169" s="5" t="s">
        <v>154</v>
      </c>
      <c r="C169" s="20">
        <v>1424</v>
      </c>
      <c r="D169" s="20">
        <v>129499600</v>
      </c>
      <c r="E169" s="10">
        <f t="shared" si="2"/>
        <v>90940.730337078654</v>
      </c>
    </row>
    <row r="170" spans="1:5" ht="15.95" customHeight="1" x14ac:dyDescent="0.25">
      <c r="A170" s="5" t="s">
        <v>572</v>
      </c>
      <c r="B170" s="5" t="s">
        <v>155</v>
      </c>
      <c r="C170" s="20">
        <v>1083</v>
      </c>
      <c r="D170" s="20">
        <v>132375500</v>
      </c>
      <c r="E170" s="10">
        <f t="shared" si="2"/>
        <v>122230.37857802401</v>
      </c>
    </row>
    <row r="171" spans="1:5" ht="15.95" customHeight="1" x14ac:dyDescent="0.25">
      <c r="A171" s="5" t="s">
        <v>573</v>
      </c>
      <c r="B171" s="5" t="s">
        <v>156</v>
      </c>
      <c r="C171" s="20">
        <v>1584</v>
      </c>
      <c r="D171" s="20">
        <v>145833300</v>
      </c>
      <c r="E171" s="10">
        <f t="shared" si="2"/>
        <v>92066.477272727279</v>
      </c>
    </row>
    <row r="172" spans="1:5" ht="15.95" customHeight="1" x14ac:dyDescent="0.25">
      <c r="A172" s="5" t="s">
        <v>574</v>
      </c>
      <c r="B172" s="5" t="s">
        <v>157</v>
      </c>
      <c r="C172" s="20">
        <v>1339</v>
      </c>
      <c r="D172" s="20">
        <v>135022000</v>
      </c>
      <c r="E172" s="10">
        <f t="shared" si="2"/>
        <v>100837.93876026885</v>
      </c>
    </row>
    <row r="173" spans="1:5" ht="15.95" customHeight="1" x14ac:dyDescent="0.25">
      <c r="A173" s="5" t="s">
        <v>575</v>
      </c>
      <c r="B173" s="5" t="s">
        <v>158</v>
      </c>
      <c r="C173" s="20">
        <v>10990</v>
      </c>
      <c r="D173" s="20">
        <v>989074800</v>
      </c>
      <c r="E173" s="10">
        <f t="shared" si="2"/>
        <v>89997.707006369426</v>
      </c>
    </row>
    <row r="174" spans="1:5" ht="15.95" customHeight="1" x14ac:dyDescent="0.25">
      <c r="A174" s="5" t="s">
        <v>576</v>
      </c>
      <c r="B174" s="5" t="s">
        <v>159</v>
      </c>
      <c r="C174" s="20">
        <v>3024</v>
      </c>
      <c r="D174" s="20">
        <v>245762100</v>
      </c>
      <c r="E174" s="10">
        <f t="shared" si="2"/>
        <v>81270.53571428571</v>
      </c>
    </row>
    <row r="175" spans="1:5" ht="15.95" customHeight="1" x14ac:dyDescent="0.25">
      <c r="A175" s="5" t="s">
        <v>577</v>
      </c>
      <c r="B175" s="5" t="s">
        <v>160</v>
      </c>
      <c r="C175" s="20">
        <v>23</v>
      </c>
      <c r="D175" s="20">
        <v>9340400</v>
      </c>
      <c r="E175" s="10">
        <f t="shared" si="2"/>
        <v>406104.34782608697</v>
      </c>
    </row>
    <row r="176" spans="1:5" ht="15.95" customHeight="1" x14ac:dyDescent="0.25">
      <c r="A176" s="5" t="s">
        <v>578</v>
      </c>
      <c r="B176" s="5" t="s">
        <v>161</v>
      </c>
      <c r="C176" s="20">
        <v>2599</v>
      </c>
      <c r="D176" s="20">
        <v>257174700</v>
      </c>
      <c r="E176" s="10">
        <f t="shared" si="2"/>
        <v>98951.404386302427</v>
      </c>
    </row>
    <row r="177" spans="1:5" ht="15.95" customHeight="1" x14ac:dyDescent="0.25">
      <c r="A177" s="5" t="s">
        <v>579</v>
      </c>
      <c r="B177" s="5" t="s">
        <v>162</v>
      </c>
      <c r="C177" s="20">
        <v>1686</v>
      </c>
      <c r="D177" s="20">
        <v>148046400</v>
      </c>
      <c r="E177" s="10">
        <f t="shared" si="2"/>
        <v>87809.252669039139</v>
      </c>
    </row>
    <row r="178" spans="1:5" ht="15.95" customHeight="1" x14ac:dyDescent="0.25">
      <c r="A178" s="5" t="s">
        <v>580</v>
      </c>
      <c r="B178" s="5" t="s">
        <v>163</v>
      </c>
      <c r="C178" s="20">
        <v>2118</v>
      </c>
      <c r="D178" s="20">
        <v>223214100</v>
      </c>
      <c r="E178" s="10">
        <f t="shared" si="2"/>
        <v>105389.09348441927</v>
      </c>
    </row>
    <row r="179" spans="1:5" ht="15.95" customHeight="1" x14ac:dyDescent="0.25">
      <c r="A179" s="5" t="s">
        <v>581</v>
      </c>
      <c r="B179" s="5" t="s">
        <v>164</v>
      </c>
      <c r="C179" s="20">
        <v>3</v>
      </c>
      <c r="D179" s="20">
        <v>4550000</v>
      </c>
      <c r="E179" s="10">
        <f t="shared" si="2"/>
        <v>1516666.6666666667</v>
      </c>
    </row>
    <row r="180" spans="1:5" ht="15.95" customHeight="1" x14ac:dyDescent="0.25">
      <c r="A180" s="5" t="s">
        <v>582</v>
      </c>
      <c r="B180" s="5" t="s">
        <v>165</v>
      </c>
      <c r="C180" s="20">
        <v>8582</v>
      </c>
      <c r="D180" s="20">
        <v>2923270420</v>
      </c>
      <c r="E180" s="10">
        <f t="shared" si="2"/>
        <v>340628.10766721045</v>
      </c>
    </row>
    <row r="181" spans="1:5" ht="15.95" customHeight="1" x14ac:dyDescent="0.25">
      <c r="A181" s="5" t="s">
        <v>583</v>
      </c>
      <c r="B181" s="5" t="s">
        <v>166</v>
      </c>
      <c r="C181" s="20">
        <v>3623</v>
      </c>
      <c r="D181" s="20">
        <v>417298400</v>
      </c>
      <c r="E181" s="10">
        <f t="shared" si="2"/>
        <v>115180.34777808446</v>
      </c>
    </row>
    <row r="182" spans="1:5" ht="15.95" customHeight="1" x14ac:dyDescent="0.25">
      <c r="A182" s="5" t="s">
        <v>584</v>
      </c>
      <c r="B182" s="5" t="s">
        <v>167</v>
      </c>
      <c r="C182" s="20">
        <v>12776</v>
      </c>
      <c r="D182" s="20">
        <v>1349918720</v>
      </c>
      <c r="E182" s="10">
        <f t="shared" si="2"/>
        <v>105660.51346274265</v>
      </c>
    </row>
    <row r="183" spans="1:5" ht="15.95" customHeight="1" x14ac:dyDescent="0.25">
      <c r="A183" s="5" t="s">
        <v>585</v>
      </c>
      <c r="B183" s="5" t="s">
        <v>168</v>
      </c>
      <c r="C183" s="20">
        <v>876</v>
      </c>
      <c r="D183" s="20">
        <v>45579400</v>
      </c>
      <c r="E183" s="10">
        <f t="shared" si="2"/>
        <v>52031.278538812789</v>
      </c>
    </row>
    <row r="184" spans="1:5" ht="15.95" customHeight="1" x14ac:dyDescent="0.25">
      <c r="A184" s="11"/>
      <c r="B184" s="12" t="s">
        <v>620</v>
      </c>
      <c r="C184" s="13">
        <f>SUM(C147:C183)</f>
        <v>156057</v>
      </c>
      <c r="D184" s="14">
        <f>SUM(D147:D183)</f>
        <v>19789533130</v>
      </c>
      <c r="E184" s="14">
        <f t="shared" si="2"/>
        <v>126809.64730835528</v>
      </c>
    </row>
    <row r="185" spans="1:5" ht="15.95" customHeight="1" x14ac:dyDescent="0.25">
      <c r="A185" s="5"/>
      <c r="B185" s="5"/>
      <c r="C185" s="15"/>
      <c r="D185" s="19"/>
      <c r="E185" s="10"/>
    </row>
    <row r="186" spans="1:5" ht="15.95" customHeight="1" x14ac:dyDescent="0.25">
      <c r="A186" s="6" t="s">
        <v>552</v>
      </c>
      <c r="B186" s="6" t="s">
        <v>621</v>
      </c>
      <c r="C186" s="21"/>
      <c r="D186" s="19"/>
      <c r="E186" s="10"/>
    </row>
    <row r="187" spans="1:5" ht="15.95" customHeight="1" x14ac:dyDescent="0.25">
      <c r="A187" s="5" t="s">
        <v>547</v>
      </c>
      <c r="B187" s="5" t="s">
        <v>169</v>
      </c>
      <c r="C187" s="20">
        <v>5183</v>
      </c>
      <c r="D187" s="20">
        <v>8227657900</v>
      </c>
      <c r="E187" s="10">
        <f t="shared" si="2"/>
        <v>1587431.5840246961</v>
      </c>
    </row>
    <row r="188" spans="1:5" ht="15.95" customHeight="1" x14ac:dyDescent="0.25">
      <c r="A188" s="5" t="s">
        <v>549</v>
      </c>
      <c r="B188" s="5" t="s">
        <v>170</v>
      </c>
      <c r="C188" s="20">
        <v>3321</v>
      </c>
      <c r="D188" s="20">
        <v>1693824800</v>
      </c>
      <c r="E188" s="10">
        <f t="shared" si="2"/>
        <v>510034.56790123455</v>
      </c>
    </row>
    <row r="189" spans="1:5" ht="15.95" customHeight="1" x14ac:dyDescent="0.25">
      <c r="A189" s="5" t="s">
        <v>550</v>
      </c>
      <c r="B189" s="5" t="s">
        <v>171</v>
      </c>
      <c r="C189" s="20">
        <v>603</v>
      </c>
      <c r="D189" s="20">
        <v>268016400</v>
      </c>
      <c r="E189" s="10">
        <f t="shared" si="2"/>
        <v>444471.64179104479</v>
      </c>
    </row>
    <row r="190" spans="1:5" ht="15.95" customHeight="1" x14ac:dyDescent="0.25">
      <c r="A190" s="5" t="s">
        <v>551</v>
      </c>
      <c r="B190" s="5" t="s">
        <v>172</v>
      </c>
      <c r="C190" s="20">
        <v>3558</v>
      </c>
      <c r="D190" s="20">
        <v>833382800</v>
      </c>
      <c r="E190" s="10">
        <f t="shared" si="2"/>
        <v>234227.88083192805</v>
      </c>
    </row>
    <row r="191" spans="1:5" ht="15.95" customHeight="1" x14ac:dyDescent="0.25">
      <c r="A191" s="5" t="s">
        <v>552</v>
      </c>
      <c r="B191" s="5" t="s">
        <v>173</v>
      </c>
      <c r="C191" s="20">
        <v>13986</v>
      </c>
      <c r="D191" s="20">
        <v>4227010700</v>
      </c>
      <c r="E191" s="10">
        <f t="shared" si="2"/>
        <v>302231.56728156726</v>
      </c>
    </row>
    <row r="192" spans="1:5" ht="15.95" customHeight="1" x14ac:dyDescent="0.25">
      <c r="A192" s="5" t="s">
        <v>553</v>
      </c>
      <c r="B192" s="5" t="s">
        <v>174</v>
      </c>
      <c r="C192" s="20">
        <v>7904</v>
      </c>
      <c r="D192" s="20">
        <v>2367955900</v>
      </c>
      <c r="E192" s="10">
        <f t="shared" si="2"/>
        <v>299589.56224696356</v>
      </c>
    </row>
    <row r="193" spans="1:5" ht="15.95" customHeight="1" x14ac:dyDescent="0.25">
      <c r="A193" s="5" t="s">
        <v>554</v>
      </c>
      <c r="B193" s="5" t="s">
        <v>175</v>
      </c>
      <c r="C193" s="20">
        <v>7250</v>
      </c>
      <c r="D193" s="20">
        <v>3042449300</v>
      </c>
      <c r="E193" s="10">
        <f t="shared" si="2"/>
        <v>419648.1793103448</v>
      </c>
    </row>
    <row r="194" spans="1:5" ht="15.95" customHeight="1" x14ac:dyDescent="0.25">
      <c r="A194" s="5" t="s">
        <v>555</v>
      </c>
      <c r="B194" s="5" t="s">
        <v>176</v>
      </c>
      <c r="C194" s="20">
        <v>17501</v>
      </c>
      <c r="D194" s="20">
        <v>11882912400</v>
      </c>
      <c r="E194" s="10">
        <f t="shared" si="2"/>
        <v>678984.76658476656</v>
      </c>
    </row>
    <row r="195" spans="1:5" ht="15.95" customHeight="1" x14ac:dyDescent="0.25">
      <c r="A195" s="5" t="s">
        <v>556</v>
      </c>
      <c r="B195" s="5" t="s">
        <v>177</v>
      </c>
      <c r="C195" s="20">
        <v>6142</v>
      </c>
      <c r="D195" s="20">
        <v>4528268900</v>
      </c>
      <c r="E195" s="10">
        <f t="shared" si="2"/>
        <v>737262.92738521658</v>
      </c>
    </row>
    <row r="196" spans="1:5" ht="15.95" customHeight="1" x14ac:dyDescent="0.25">
      <c r="A196" s="5" t="s">
        <v>557</v>
      </c>
      <c r="B196" s="5" t="s">
        <v>178</v>
      </c>
      <c r="C196" s="20">
        <v>2883</v>
      </c>
      <c r="D196" s="20">
        <v>3421936200</v>
      </c>
      <c r="E196" s="10">
        <f t="shared" si="2"/>
        <v>1186935.9001040582</v>
      </c>
    </row>
    <row r="197" spans="1:5" ht="15.95" customHeight="1" x14ac:dyDescent="0.25">
      <c r="A197" s="5" t="s">
        <v>558</v>
      </c>
      <c r="B197" s="5" t="s">
        <v>179</v>
      </c>
      <c r="C197" s="20">
        <v>5610</v>
      </c>
      <c r="D197" s="20">
        <v>1930940800</v>
      </c>
      <c r="E197" s="10">
        <f t="shared" si="2"/>
        <v>344196.22103386809</v>
      </c>
    </row>
    <row r="198" spans="1:5" ht="15.95" customHeight="1" x14ac:dyDescent="0.25">
      <c r="A198" s="5" t="s">
        <v>559</v>
      </c>
      <c r="B198" s="5" t="s">
        <v>180</v>
      </c>
      <c r="C198" s="20">
        <v>870</v>
      </c>
      <c r="D198" s="20">
        <v>435958200</v>
      </c>
      <c r="E198" s="10">
        <f t="shared" ref="E198:E261" si="3">D198/C198</f>
        <v>501101.37931034481</v>
      </c>
    </row>
    <row r="199" spans="1:5" ht="15.95" customHeight="1" x14ac:dyDescent="0.25">
      <c r="A199" s="5" t="s">
        <v>560</v>
      </c>
      <c r="B199" s="5" t="s">
        <v>181</v>
      </c>
      <c r="C199" s="20">
        <v>763</v>
      </c>
      <c r="D199" s="20">
        <v>186913300</v>
      </c>
      <c r="E199" s="10">
        <f t="shared" si="3"/>
        <v>244971.55963302753</v>
      </c>
    </row>
    <row r="200" spans="1:5" ht="15.95" customHeight="1" x14ac:dyDescent="0.25">
      <c r="A200" s="5" t="s">
        <v>561</v>
      </c>
      <c r="B200" s="5" t="s">
        <v>182</v>
      </c>
      <c r="C200" s="20">
        <v>4170</v>
      </c>
      <c r="D200" s="20">
        <v>1104334100</v>
      </c>
      <c r="E200" s="10">
        <f t="shared" si="3"/>
        <v>264828.32134292566</v>
      </c>
    </row>
    <row r="201" spans="1:5" ht="15.95" customHeight="1" x14ac:dyDescent="0.25">
      <c r="A201" s="5" t="s">
        <v>562</v>
      </c>
      <c r="B201" s="5" t="s">
        <v>183</v>
      </c>
      <c r="C201" s="20">
        <v>4865</v>
      </c>
      <c r="D201" s="20">
        <v>1281346200</v>
      </c>
      <c r="E201" s="10">
        <f t="shared" si="3"/>
        <v>263380.51387461461</v>
      </c>
    </row>
    <row r="202" spans="1:5" ht="15.95" customHeight="1" x14ac:dyDescent="0.25">
      <c r="A202" s="5" t="s">
        <v>563</v>
      </c>
      <c r="B202" s="5" t="s">
        <v>184</v>
      </c>
      <c r="C202" s="20">
        <v>1097</v>
      </c>
      <c r="D202" s="20">
        <v>135781400</v>
      </c>
      <c r="E202" s="10">
        <f t="shared" si="3"/>
        <v>123775.20510483136</v>
      </c>
    </row>
    <row r="203" spans="1:5" ht="15.95" customHeight="1" x14ac:dyDescent="0.25">
      <c r="A203" s="11"/>
      <c r="B203" s="12" t="s">
        <v>621</v>
      </c>
      <c r="C203" s="13">
        <f>SUM(C187:C202)</f>
        <v>85706</v>
      </c>
      <c r="D203" s="14">
        <f>SUM(D187:D202)</f>
        <v>45568689300</v>
      </c>
      <c r="E203" s="14">
        <f t="shared" si="3"/>
        <v>531686.10482346627</v>
      </c>
    </row>
    <row r="204" spans="1:5" ht="15.95" customHeight="1" x14ac:dyDescent="0.25">
      <c r="A204" s="5"/>
      <c r="B204" s="5"/>
      <c r="C204" s="15"/>
      <c r="D204" s="19"/>
      <c r="E204" s="10"/>
    </row>
    <row r="205" spans="1:5" ht="15.95" customHeight="1" x14ac:dyDescent="0.25">
      <c r="A205" s="6" t="s">
        <v>553</v>
      </c>
      <c r="B205" s="7" t="s">
        <v>622</v>
      </c>
      <c r="C205" s="15"/>
      <c r="D205" s="19"/>
      <c r="E205" s="10"/>
    </row>
    <row r="206" spans="1:5" ht="15.95" customHeight="1" x14ac:dyDescent="0.25">
      <c r="A206" s="5" t="s">
        <v>547</v>
      </c>
      <c r="B206" s="5" t="s">
        <v>185</v>
      </c>
      <c r="C206" s="20">
        <v>4439</v>
      </c>
      <c r="D206" s="20">
        <v>241734800</v>
      </c>
      <c r="E206" s="10">
        <f t="shared" si="3"/>
        <v>54457.039873845461</v>
      </c>
    </row>
    <row r="207" spans="1:5" ht="15.95" customHeight="1" x14ac:dyDescent="0.25">
      <c r="A207" s="5" t="s">
        <v>549</v>
      </c>
      <c r="B207" s="5" t="s">
        <v>186</v>
      </c>
      <c r="C207" s="20">
        <v>2157</v>
      </c>
      <c r="D207" s="20">
        <v>97829290</v>
      </c>
      <c r="E207" s="10">
        <f t="shared" si="3"/>
        <v>45354.330088085306</v>
      </c>
    </row>
    <row r="208" spans="1:5" ht="15.95" customHeight="1" x14ac:dyDescent="0.25">
      <c r="A208" s="5" t="s">
        <v>550</v>
      </c>
      <c r="B208" s="5" t="s">
        <v>187</v>
      </c>
      <c r="C208" s="20">
        <v>1102</v>
      </c>
      <c r="D208" s="20">
        <v>147815600</v>
      </c>
      <c r="E208" s="10">
        <f t="shared" si="3"/>
        <v>134133.93829401088</v>
      </c>
    </row>
    <row r="209" spans="1:5" ht="15.95" customHeight="1" x14ac:dyDescent="0.25">
      <c r="A209" s="5" t="s">
        <v>551</v>
      </c>
      <c r="B209" s="5" t="s">
        <v>188</v>
      </c>
      <c r="C209" s="20">
        <v>997</v>
      </c>
      <c r="D209" s="20">
        <v>61607600</v>
      </c>
      <c r="E209" s="10">
        <f t="shared" si="3"/>
        <v>61792.978936810432</v>
      </c>
    </row>
    <row r="210" spans="1:5" ht="15.95" customHeight="1" x14ac:dyDescent="0.25">
      <c r="A210" s="5" t="s">
        <v>552</v>
      </c>
      <c r="B210" s="5" t="s">
        <v>189</v>
      </c>
      <c r="C210" s="20">
        <v>1686</v>
      </c>
      <c r="D210" s="20">
        <v>142445500</v>
      </c>
      <c r="E210" s="10">
        <f t="shared" si="3"/>
        <v>84487.247924080672</v>
      </c>
    </row>
    <row r="211" spans="1:5" ht="15.95" customHeight="1" x14ac:dyDescent="0.25">
      <c r="A211" s="5" t="s">
        <v>553</v>
      </c>
      <c r="B211" s="5" t="s">
        <v>190</v>
      </c>
      <c r="C211" s="20">
        <v>363</v>
      </c>
      <c r="D211" s="20">
        <v>52645100</v>
      </c>
      <c r="E211" s="10">
        <f t="shared" si="3"/>
        <v>145027.82369146004</v>
      </c>
    </row>
    <row r="212" spans="1:5" ht="15.95" customHeight="1" x14ac:dyDescent="0.25">
      <c r="A212" s="5" t="s">
        <v>554</v>
      </c>
      <c r="B212" s="5" t="s">
        <v>191</v>
      </c>
      <c r="C212" s="20">
        <v>1627</v>
      </c>
      <c r="D212" s="20">
        <v>204724800</v>
      </c>
      <c r="E212" s="10">
        <f t="shared" si="3"/>
        <v>125829.62507682852</v>
      </c>
    </row>
    <row r="213" spans="1:5" ht="15.95" customHeight="1" x14ac:dyDescent="0.25">
      <c r="A213" s="5" t="s">
        <v>555</v>
      </c>
      <c r="B213" s="5" t="s">
        <v>192</v>
      </c>
      <c r="C213" s="20">
        <v>1222</v>
      </c>
      <c r="D213" s="20">
        <v>102500100</v>
      </c>
      <c r="E213" s="10">
        <f t="shared" si="3"/>
        <v>83878.968903436995</v>
      </c>
    </row>
    <row r="214" spans="1:5" ht="15.95" customHeight="1" x14ac:dyDescent="0.25">
      <c r="A214" s="5" t="s">
        <v>556</v>
      </c>
      <c r="B214" s="5" t="s">
        <v>193</v>
      </c>
      <c r="C214" s="20">
        <v>1429</v>
      </c>
      <c r="D214" s="20">
        <v>117688100</v>
      </c>
      <c r="E214" s="10">
        <f t="shared" si="3"/>
        <v>82356.962911126655</v>
      </c>
    </row>
    <row r="215" spans="1:5" ht="15.95" customHeight="1" x14ac:dyDescent="0.25">
      <c r="A215" s="5" t="s">
        <v>557</v>
      </c>
      <c r="B215" s="5" t="s">
        <v>194</v>
      </c>
      <c r="C215" s="20">
        <v>8214</v>
      </c>
      <c r="D215" s="20">
        <v>1039264000</v>
      </c>
      <c r="E215" s="10">
        <f t="shared" si="3"/>
        <v>126523.49646944241</v>
      </c>
    </row>
    <row r="216" spans="1:5" ht="15.95" customHeight="1" x14ac:dyDescent="0.25">
      <c r="A216" s="5" t="s">
        <v>558</v>
      </c>
      <c r="B216" s="5" t="s">
        <v>195</v>
      </c>
      <c r="C216" s="20">
        <v>196</v>
      </c>
      <c r="D216" s="20">
        <v>17714800</v>
      </c>
      <c r="E216" s="10">
        <f t="shared" si="3"/>
        <v>90381.632653061228</v>
      </c>
    </row>
    <row r="217" spans="1:5" ht="15.95" customHeight="1" x14ac:dyDescent="0.25">
      <c r="A217" s="5" t="s">
        <v>559</v>
      </c>
      <c r="B217" s="5" t="s">
        <v>196</v>
      </c>
      <c r="C217" s="20">
        <v>545</v>
      </c>
      <c r="D217" s="20">
        <v>71380400</v>
      </c>
      <c r="E217" s="10">
        <f t="shared" si="3"/>
        <v>130973.21100917431</v>
      </c>
    </row>
    <row r="218" spans="1:5" ht="15.95" customHeight="1" x14ac:dyDescent="0.25">
      <c r="A218" s="5" t="s">
        <v>560</v>
      </c>
      <c r="B218" s="5" t="s">
        <v>197</v>
      </c>
      <c r="C218" s="20">
        <v>2697</v>
      </c>
      <c r="D218" s="20">
        <v>325025300</v>
      </c>
      <c r="E218" s="10">
        <f t="shared" si="3"/>
        <v>120513.64479050797</v>
      </c>
    </row>
    <row r="219" spans="1:5" ht="15.95" customHeight="1" x14ac:dyDescent="0.25">
      <c r="A219" s="5" t="s">
        <v>561</v>
      </c>
      <c r="B219" s="5" t="s">
        <v>198</v>
      </c>
      <c r="C219" s="20">
        <v>15561</v>
      </c>
      <c r="D219" s="20">
        <v>1458574200</v>
      </c>
      <c r="E219" s="10">
        <f t="shared" si="3"/>
        <v>93732.677848467327</v>
      </c>
    </row>
    <row r="220" spans="1:5" ht="15.95" customHeight="1" x14ac:dyDescent="0.25">
      <c r="A220" s="11"/>
      <c r="B220" s="12" t="s">
        <v>622</v>
      </c>
      <c r="C220" s="13">
        <f>SUM(C206:C219)</f>
        <v>42235</v>
      </c>
      <c r="D220" s="14">
        <f>SUM(D206:D219)</f>
        <v>4080949590</v>
      </c>
      <c r="E220" s="14">
        <f t="shared" si="3"/>
        <v>96624.827512726406</v>
      </c>
    </row>
    <row r="221" spans="1:5" ht="15.95" customHeight="1" x14ac:dyDescent="0.25">
      <c r="A221" s="5"/>
      <c r="B221" s="5"/>
      <c r="C221" s="15"/>
      <c r="D221" s="19"/>
      <c r="E221" s="10"/>
    </row>
    <row r="222" spans="1:5" ht="15.95" customHeight="1" x14ac:dyDescent="0.25">
      <c r="A222" s="6" t="s">
        <v>554</v>
      </c>
      <c r="B222" s="6" t="s">
        <v>623</v>
      </c>
      <c r="C222" s="21"/>
      <c r="D222" s="19"/>
      <c r="E222" s="10"/>
    </row>
    <row r="223" spans="1:5" ht="15.95" customHeight="1" x14ac:dyDescent="0.25">
      <c r="A223" s="5" t="s">
        <v>547</v>
      </c>
      <c r="B223" s="5" t="s">
        <v>199</v>
      </c>
      <c r="C223" s="20">
        <v>8374</v>
      </c>
      <c r="D223" s="20">
        <v>2545600800</v>
      </c>
      <c r="E223" s="10">
        <f t="shared" si="3"/>
        <v>303988.63147838548</v>
      </c>
    </row>
    <row r="224" spans="1:5" ht="15.95" customHeight="1" x14ac:dyDescent="0.25">
      <c r="A224" s="5" t="s">
        <v>549</v>
      </c>
      <c r="B224" s="5" t="s">
        <v>200</v>
      </c>
      <c r="C224" s="20">
        <v>11690</v>
      </c>
      <c r="D224" s="20">
        <v>1639592500</v>
      </c>
      <c r="E224" s="10">
        <f t="shared" si="3"/>
        <v>140255.98802395209</v>
      </c>
    </row>
    <row r="225" spans="1:5" ht="15.95" customHeight="1" x14ac:dyDescent="0.25">
      <c r="A225" s="5" t="s">
        <v>550</v>
      </c>
      <c r="B225" s="5" t="s">
        <v>201</v>
      </c>
      <c r="C225" s="20">
        <v>1897</v>
      </c>
      <c r="D225" s="20">
        <v>819061100</v>
      </c>
      <c r="E225" s="10">
        <f t="shared" si="3"/>
        <v>431766.52609383239</v>
      </c>
    </row>
    <row r="226" spans="1:5" ht="15.95" customHeight="1" x14ac:dyDescent="0.25">
      <c r="A226" s="5" t="s">
        <v>551</v>
      </c>
      <c r="B226" s="5" t="s">
        <v>202</v>
      </c>
      <c r="C226" s="20">
        <v>3893</v>
      </c>
      <c r="D226" s="20">
        <v>273865000</v>
      </c>
      <c r="E226" s="10">
        <f t="shared" si="3"/>
        <v>70348.060621628567</v>
      </c>
    </row>
    <row r="227" spans="1:5" ht="15.95" customHeight="1" x14ac:dyDescent="0.25">
      <c r="A227" s="5" t="s">
        <v>552</v>
      </c>
      <c r="B227" s="5" t="s">
        <v>203</v>
      </c>
      <c r="C227" s="20">
        <v>8734</v>
      </c>
      <c r="D227" s="20">
        <v>2096396850</v>
      </c>
      <c r="E227" s="10">
        <f t="shared" si="3"/>
        <v>240027.11815891915</v>
      </c>
    </row>
    <row r="228" spans="1:5" ht="15.95" customHeight="1" x14ac:dyDescent="0.25">
      <c r="A228" s="5" t="s">
        <v>553</v>
      </c>
      <c r="B228" s="5" t="s">
        <v>204</v>
      </c>
      <c r="C228" s="20">
        <v>747</v>
      </c>
      <c r="D228" s="20">
        <v>788448000</v>
      </c>
      <c r="E228" s="10">
        <f t="shared" si="3"/>
        <v>1055485.9437751004</v>
      </c>
    </row>
    <row r="229" spans="1:5" ht="15.95" customHeight="1" x14ac:dyDescent="0.25">
      <c r="A229" s="5" t="s">
        <v>554</v>
      </c>
      <c r="B229" s="5" t="s">
        <v>189</v>
      </c>
      <c r="C229" s="20">
        <v>2477</v>
      </c>
      <c r="D229" s="20">
        <v>656400000</v>
      </c>
      <c r="E229" s="10">
        <f t="shared" si="3"/>
        <v>264997.98142914817</v>
      </c>
    </row>
    <row r="230" spans="1:5" ht="15.95" customHeight="1" x14ac:dyDescent="0.25">
      <c r="A230" s="5" t="s">
        <v>555</v>
      </c>
      <c r="B230" s="5" t="s">
        <v>624</v>
      </c>
      <c r="C230" s="20">
        <v>2290</v>
      </c>
      <c r="D230" s="20">
        <v>1349284700</v>
      </c>
      <c r="E230" s="10">
        <f t="shared" si="3"/>
        <v>589207.29257641919</v>
      </c>
    </row>
    <row r="231" spans="1:5" ht="15.95" customHeight="1" x14ac:dyDescent="0.25">
      <c r="A231" s="5" t="s">
        <v>556</v>
      </c>
      <c r="B231" s="5" t="s">
        <v>205</v>
      </c>
      <c r="C231" s="20">
        <v>7983</v>
      </c>
      <c r="D231" s="20">
        <v>2055138300</v>
      </c>
      <c r="E231" s="10">
        <f t="shared" si="3"/>
        <v>257439.34611048477</v>
      </c>
    </row>
    <row r="232" spans="1:5" ht="15.95" customHeight="1" x14ac:dyDescent="0.25">
      <c r="A232" s="5" t="s">
        <v>557</v>
      </c>
      <c r="B232" s="5" t="s">
        <v>206</v>
      </c>
      <c r="C232" s="20">
        <v>9842</v>
      </c>
      <c r="D232" s="20">
        <v>785359300</v>
      </c>
      <c r="E232" s="10">
        <f t="shared" si="3"/>
        <v>79796.718146718151</v>
      </c>
    </row>
    <row r="233" spans="1:5" ht="15.95" customHeight="1" x14ac:dyDescent="0.25">
      <c r="A233" s="5" t="s">
        <v>558</v>
      </c>
      <c r="B233" s="5" t="s">
        <v>207</v>
      </c>
      <c r="C233" s="20">
        <v>6869</v>
      </c>
      <c r="D233" s="20">
        <v>1843762400</v>
      </c>
      <c r="E233" s="10">
        <f t="shared" si="3"/>
        <v>268417.8774202941</v>
      </c>
    </row>
    <row r="234" spans="1:5" ht="15.95" customHeight="1" x14ac:dyDescent="0.25">
      <c r="A234" s="5" t="s">
        <v>559</v>
      </c>
      <c r="B234" s="5" t="s">
        <v>208</v>
      </c>
      <c r="C234" s="20">
        <v>6171</v>
      </c>
      <c r="D234" s="20">
        <v>6714958700</v>
      </c>
      <c r="E234" s="10">
        <f t="shared" si="3"/>
        <v>1088147.5773780586</v>
      </c>
    </row>
    <row r="235" spans="1:5" ht="15.95" customHeight="1" x14ac:dyDescent="0.25">
      <c r="A235" s="5" t="s">
        <v>560</v>
      </c>
      <c r="B235" s="5" t="s">
        <v>209</v>
      </c>
      <c r="C235" s="20">
        <v>9610</v>
      </c>
      <c r="D235" s="20">
        <v>6307313300</v>
      </c>
      <c r="E235" s="10">
        <f t="shared" si="3"/>
        <v>656328.12695109262</v>
      </c>
    </row>
    <row r="236" spans="1:5" ht="15.95" customHeight="1" x14ac:dyDescent="0.25">
      <c r="A236" s="5" t="s">
        <v>561</v>
      </c>
      <c r="B236" s="5" t="s">
        <v>210</v>
      </c>
      <c r="C236" s="20">
        <v>29216</v>
      </c>
      <c r="D236" s="20">
        <v>5114917500</v>
      </c>
      <c r="E236" s="10">
        <f t="shared" si="3"/>
        <v>175072.47740963855</v>
      </c>
    </row>
    <row r="237" spans="1:5" ht="15.95" customHeight="1" x14ac:dyDescent="0.25">
      <c r="A237" s="5" t="s">
        <v>562</v>
      </c>
      <c r="B237" s="5" t="s">
        <v>211</v>
      </c>
      <c r="C237" s="20">
        <v>2107</v>
      </c>
      <c r="D237" s="20">
        <v>1724603800</v>
      </c>
      <c r="E237" s="10">
        <f t="shared" si="3"/>
        <v>818511.53298528714</v>
      </c>
    </row>
    <row r="238" spans="1:5" ht="15.95" customHeight="1" x14ac:dyDescent="0.25">
      <c r="A238" s="5" t="s">
        <v>563</v>
      </c>
      <c r="B238" s="5" t="s">
        <v>212</v>
      </c>
      <c r="C238" s="20">
        <v>8234</v>
      </c>
      <c r="D238" s="20">
        <v>3335628400</v>
      </c>
      <c r="E238" s="10">
        <f t="shared" si="3"/>
        <v>405104.25066796213</v>
      </c>
    </row>
    <row r="239" spans="1:5" ht="15.95" customHeight="1" x14ac:dyDescent="0.25">
      <c r="A239" s="5" t="s">
        <v>564</v>
      </c>
      <c r="B239" s="5" t="s">
        <v>213</v>
      </c>
      <c r="C239" s="20">
        <v>4107</v>
      </c>
      <c r="D239" s="20">
        <v>1006023100</v>
      </c>
      <c r="E239" s="10">
        <f t="shared" si="3"/>
        <v>244953.27489651815</v>
      </c>
    </row>
    <row r="240" spans="1:5" ht="15.95" customHeight="1" x14ac:dyDescent="0.25">
      <c r="A240" s="5" t="s">
        <v>565</v>
      </c>
      <c r="B240" s="5" t="s">
        <v>214</v>
      </c>
      <c r="C240" s="20">
        <v>2057</v>
      </c>
      <c r="D240" s="20">
        <v>130740741</v>
      </c>
      <c r="E240" s="10">
        <f t="shared" si="3"/>
        <v>63558.940690325719</v>
      </c>
    </row>
    <row r="241" spans="1:5" ht="15.95" customHeight="1" x14ac:dyDescent="0.25">
      <c r="A241" s="5" t="s">
        <v>566</v>
      </c>
      <c r="B241" s="5" t="s">
        <v>215</v>
      </c>
      <c r="C241" s="20">
        <v>4361</v>
      </c>
      <c r="D241" s="20">
        <v>2560908700</v>
      </c>
      <c r="E241" s="10">
        <f t="shared" si="3"/>
        <v>587229.69502407708</v>
      </c>
    </row>
    <row r="242" spans="1:5" ht="15.95" customHeight="1" x14ac:dyDescent="0.25">
      <c r="A242" s="5" t="s">
        <v>567</v>
      </c>
      <c r="B242" s="5" t="s">
        <v>216</v>
      </c>
      <c r="C242" s="20">
        <v>4824</v>
      </c>
      <c r="D242" s="20">
        <v>442316900</v>
      </c>
      <c r="E242" s="10">
        <f t="shared" si="3"/>
        <v>91690.899668325044</v>
      </c>
    </row>
    <row r="243" spans="1:5" ht="15.95" customHeight="1" x14ac:dyDescent="0.25">
      <c r="A243" s="5" t="s">
        <v>568</v>
      </c>
      <c r="B243" s="5" t="s">
        <v>217</v>
      </c>
      <c r="C243" s="20">
        <v>3497</v>
      </c>
      <c r="D243" s="20">
        <v>777413400</v>
      </c>
      <c r="E243" s="10">
        <f t="shared" si="3"/>
        <v>222308.6645696311</v>
      </c>
    </row>
    <row r="244" spans="1:5" ht="15.95" customHeight="1" x14ac:dyDescent="0.25">
      <c r="A244" s="5" t="s">
        <v>569</v>
      </c>
      <c r="B244" s="5" t="s">
        <v>218</v>
      </c>
      <c r="C244" s="20">
        <v>12991</v>
      </c>
      <c r="D244" s="20">
        <v>1230142100</v>
      </c>
      <c r="E244" s="10">
        <f t="shared" si="3"/>
        <v>94691.871295512276</v>
      </c>
    </row>
    <row r="245" spans="1:5" ht="15.95" customHeight="1" x14ac:dyDescent="0.25">
      <c r="A245" s="11"/>
      <c r="B245" s="12" t="s">
        <v>623</v>
      </c>
      <c r="C245" s="13">
        <f>SUM(C223:C244)</f>
        <v>151971</v>
      </c>
      <c r="D245" s="14">
        <f>SUM(D223:D244)</f>
        <v>44197875591</v>
      </c>
      <c r="E245" s="14">
        <f t="shared" si="3"/>
        <v>290830.98479973152</v>
      </c>
    </row>
    <row r="246" spans="1:5" ht="15.95" customHeight="1" x14ac:dyDescent="0.25">
      <c r="A246" s="5"/>
      <c r="B246" s="5"/>
      <c r="C246" s="15"/>
      <c r="D246" s="19"/>
      <c r="E246" s="10"/>
    </row>
    <row r="247" spans="1:5" ht="15.95" customHeight="1" x14ac:dyDescent="0.25">
      <c r="A247" s="6" t="s">
        <v>555</v>
      </c>
      <c r="B247" s="6" t="s">
        <v>625</v>
      </c>
      <c r="C247" s="21"/>
      <c r="D247" s="19"/>
      <c r="E247" s="10"/>
    </row>
    <row r="248" spans="1:5" ht="15.95" customHeight="1" x14ac:dyDescent="0.25">
      <c r="A248" s="5" t="s">
        <v>547</v>
      </c>
      <c r="B248" s="5" t="s">
        <v>219</v>
      </c>
      <c r="C248" s="20">
        <v>2491</v>
      </c>
      <c r="D248" s="20">
        <v>240652600</v>
      </c>
      <c r="E248" s="10">
        <f t="shared" si="3"/>
        <v>96608.831794460057</v>
      </c>
    </row>
    <row r="249" spans="1:5" ht="15.95" customHeight="1" x14ac:dyDescent="0.25">
      <c r="A249" s="5" t="s">
        <v>549</v>
      </c>
      <c r="B249" s="5" t="s">
        <v>220</v>
      </c>
      <c r="C249" s="20">
        <v>9912</v>
      </c>
      <c r="D249" s="20">
        <v>1123743400</v>
      </c>
      <c r="E249" s="10">
        <f t="shared" si="3"/>
        <v>113372.01372074253</v>
      </c>
    </row>
    <row r="250" spans="1:5" ht="15.95" customHeight="1" x14ac:dyDescent="0.25">
      <c r="A250" s="5" t="s">
        <v>550</v>
      </c>
      <c r="B250" s="5" t="s">
        <v>221</v>
      </c>
      <c r="C250" s="20">
        <v>2778</v>
      </c>
      <c r="D250" s="20">
        <v>450147900</v>
      </c>
      <c r="E250" s="10">
        <f t="shared" si="3"/>
        <v>162040.28077753779</v>
      </c>
    </row>
    <row r="251" spans="1:5" ht="15.95" customHeight="1" x14ac:dyDescent="0.25">
      <c r="A251" s="5" t="s">
        <v>551</v>
      </c>
      <c r="B251" s="5" t="s">
        <v>222</v>
      </c>
      <c r="C251" s="20">
        <v>1427</v>
      </c>
      <c r="D251" s="20">
        <v>329336100</v>
      </c>
      <c r="E251" s="10">
        <f t="shared" si="3"/>
        <v>230789.13805185704</v>
      </c>
    </row>
    <row r="252" spans="1:5" ht="15.95" customHeight="1" x14ac:dyDescent="0.25">
      <c r="A252" s="5" t="s">
        <v>552</v>
      </c>
      <c r="B252" s="5" t="s">
        <v>223</v>
      </c>
      <c r="C252" s="20">
        <v>5749</v>
      </c>
      <c r="D252" s="20">
        <v>690742200</v>
      </c>
      <c r="E252" s="10">
        <f t="shared" si="3"/>
        <v>120149.97390850582</v>
      </c>
    </row>
    <row r="253" spans="1:5" ht="15.95" customHeight="1" x14ac:dyDescent="0.25">
      <c r="A253" s="5" t="s">
        <v>553</v>
      </c>
      <c r="B253" s="5" t="s">
        <v>224</v>
      </c>
      <c r="C253" s="20">
        <v>4731</v>
      </c>
      <c r="D253" s="20">
        <v>508361900</v>
      </c>
      <c r="E253" s="10">
        <f t="shared" si="3"/>
        <v>107453.37138025787</v>
      </c>
    </row>
    <row r="254" spans="1:5" ht="15.95" customHeight="1" x14ac:dyDescent="0.25">
      <c r="A254" s="5" t="s">
        <v>554</v>
      </c>
      <c r="B254" s="5" t="s">
        <v>190</v>
      </c>
      <c r="C254" s="20">
        <v>1836</v>
      </c>
      <c r="D254" s="20">
        <v>186873950</v>
      </c>
      <c r="E254" s="10">
        <f t="shared" si="3"/>
        <v>101783.19716775599</v>
      </c>
    </row>
    <row r="255" spans="1:5" ht="15.95" customHeight="1" x14ac:dyDescent="0.25">
      <c r="A255" s="5" t="s">
        <v>555</v>
      </c>
      <c r="B255" s="5" t="s">
        <v>225</v>
      </c>
      <c r="C255" s="20">
        <v>3667</v>
      </c>
      <c r="D255" s="20">
        <v>725393100</v>
      </c>
      <c r="E255" s="10">
        <f t="shared" si="3"/>
        <v>197816.49850013634</v>
      </c>
    </row>
    <row r="256" spans="1:5" ht="15.95" customHeight="1" x14ac:dyDescent="0.25">
      <c r="A256" s="5" t="s">
        <v>556</v>
      </c>
      <c r="B256" s="5" t="s">
        <v>226</v>
      </c>
      <c r="C256" s="20">
        <v>2107</v>
      </c>
      <c r="D256" s="20">
        <v>220409900</v>
      </c>
      <c r="E256" s="10">
        <f t="shared" si="3"/>
        <v>104608.40056953013</v>
      </c>
    </row>
    <row r="257" spans="1:5" ht="15.95" customHeight="1" x14ac:dyDescent="0.25">
      <c r="A257" s="5" t="s">
        <v>557</v>
      </c>
      <c r="B257" s="5" t="s">
        <v>227</v>
      </c>
      <c r="C257" s="20">
        <v>5311</v>
      </c>
      <c r="D257" s="20">
        <v>650534700</v>
      </c>
      <c r="E257" s="10">
        <f t="shared" si="3"/>
        <v>122488.17548484278</v>
      </c>
    </row>
    <row r="258" spans="1:5" ht="15.95" customHeight="1" x14ac:dyDescent="0.25">
      <c r="A258" s="5" t="s">
        <v>558</v>
      </c>
      <c r="B258" s="5" t="s">
        <v>228</v>
      </c>
      <c r="C258" s="20">
        <v>10537</v>
      </c>
      <c r="D258" s="20">
        <v>2443196000</v>
      </c>
      <c r="E258" s="10">
        <f t="shared" si="3"/>
        <v>231868.27370219227</v>
      </c>
    </row>
    <row r="259" spans="1:5" ht="15.95" customHeight="1" x14ac:dyDescent="0.25">
      <c r="A259" s="5" t="s">
        <v>559</v>
      </c>
      <c r="B259" s="5" t="s">
        <v>229</v>
      </c>
      <c r="C259" s="20">
        <v>1086</v>
      </c>
      <c r="D259" s="20">
        <v>91349500</v>
      </c>
      <c r="E259" s="10">
        <f t="shared" si="3"/>
        <v>84115.561694290969</v>
      </c>
    </row>
    <row r="260" spans="1:5" ht="15.95" customHeight="1" x14ac:dyDescent="0.25">
      <c r="A260" s="5" t="s">
        <v>560</v>
      </c>
      <c r="B260" s="5" t="s">
        <v>230</v>
      </c>
      <c r="C260" s="20">
        <v>588</v>
      </c>
      <c r="D260" s="20">
        <v>120897500</v>
      </c>
      <c r="E260" s="10">
        <f t="shared" si="3"/>
        <v>205607.99319727891</v>
      </c>
    </row>
    <row r="261" spans="1:5" ht="15.95" customHeight="1" x14ac:dyDescent="0.25">
      <c r="A261" s="5" t="s">
        <v>561</v>
      </c>
      <c r="B261" s="5" t="s">
        <v>231</v>
      </c>
      <c r="C261" s="20">
        <v>1980</v>
      </c>
      <c r="D261" s="20">
        <v>141034600</v>
      </c>
      <c r="E261" s="10">
        <f t="shared" si="3"/>
        <v>71229.595959595958</v>
      </c>
    </row>
    <row r="262" spans="1:5" ht="15.95" customHeight="1" x14ac:dyDescent="0.25">
      <c r="A262" s="5" t="s">
        <v>562</v>
      </c>
      <c r="B262" s="5" t="s">
        <v>232</v>
      </c>
      <c r="C262" s="20">
        <v>2995</v>
      </c>
      <c r="D262" s="20">
        <v>326092800</v>
      </c>
      <c r="E262" s="10">
        <f t="shared" ref="E262:E325" si="4">D262/C262</f>
        <v>108879.06510851419</v>
      </c>
    </row>
    <row r="263" spans="1:5" ht="15.95" customHeight="1" x14ac:dyDescent="0.25">
      <c r="A263" s="5" t="s">
        <v>563</v>
      </c>
      <c r="B263" s="5" t="s">
        <v>233</v>
      </c>
      <c r="C263" s="20">
        <v>996</v>
      </c>
      <c r="D263" s="20">
        <v>204795100</v>
      </c>
      <c r="E263" s="10">
        <f t="shared" si="4"/>
        <v>205617.5702811245</v>
      </c>
    </row>
    <row r="264" spans="1:5" ht="15.95" customHeight="1" x14ac:dyDescent="0.25">
      <c r="A264" s="5" t="s">
        <v>564</v>
      </c>
      <c r="B264" s="5" t="s">
        <v>234</v>
      </c>
      <c r="C264" s="20">
        <v>654</v>
      </c>
      <c r="D264" s="20">
        <v>59875100</v>
      </c>
      <c r="E264" s="10">
        <f t="shared" si="4"/>
        <v>91552.140672782873</v>
      </c>
    </row>
    <row r="265" spans="1:5" ht="15.95" customHeight="1" x14ac:dyDescent="0.25">
      <c r="A265" s="5" t="s">
        <v>565</v>
      </c>
      <c r="B265" s="5" t="s">
        <v>88</v>
      </c>
      <c r="C265" s="20">
        <v>16139</v>
      </c>
      <c r="D265" s="20">
        <v>2098119700</v>
      </c>
      <c r="E265" s="10">
        <f t="shared" si="4"/>
        <v>130003.07949687094</v>
      </c>
    </row>
    <row r="266" spans="1:5" ht="15.95" customHeight="1" x14ac:dyDescent="0.25">
      <c r="A266" s="5" t="s">
        <v>566</v>
      </c>
      <c r="B266" s="5" t="s">
        <v>235</v>
      </c>
      <c r="C266" s="20">
        <v>819</v>
      </c>
      <c r="D266" s="20">
        <v>292122000</v>
      </c>
      <c r="E266" s="10">
        <f t="shared" si="4"/>
        <v>356681.31868131866</v>
      </c>
    </row>
    <row r="267" spans="1:5" ht="15.95" customHeight="1" x14ac:dyDescent="0.25">
      <c r="A267" s="5" t="s">
        <v>567</v>
      </c>
      <c r="B267" s="5" t="s">
        <v>236</v>
      </c>
      <c r="C267" s="20">
        <v>6680</v>
      </c>
      <c r="D267" s="20">
        <v>785806700</v>
      </c>
      <c r="E267" s="10">
        <f t="shared" si="4"/>
        <v>117635.73353293413</v>
      </c>
    </row>
    <row r="268" spans="1:5" ht="15.95" customHeight="1" x14ac:dyDescent="0.25">
      <c r="A268" s="5" t="s">
        <v>568</v>
      </c>
      <c r="B268" s="5" t="s">
        <v>237</v>
      </c>
      <c r="C268" s="20">
        <v>1395</v>
      </c>
      <c r="D268" s="20">
        <v>121349500</v>
      </c>
      <c r="E268" s="10">
        <f t="shared" si="4"/>
        <v>86988.888888888891</v>
      </c>
    </row>
    <row r="269" spans="1:5" ht="15.95" customHeight="1" x14ac:dyDescent="0.25">
      <c r="A269" s="5" t="s">
        <v>569</v>
      </c>
      <c r="B269" s="5" t="s">
        <v>238</v>
      </c>
      <c r="C269" s="20">
        <v>2919</v>
      </c>
      <c r="D269" s="20">
        <v>267656300</v>
      </c>
      <c r="E269" s="10">
        <f t="shared" si="4"/>
        <v>91694.518670777659</v>
      </c>
    </row>
    <row r="270" spans="1:5" ht="15.95" customHeight="1" x14ac:dyDescent="0.25">
      <c r="A270" s="5" t="s">
        <v>570</v>
      </c>
      <c r="B270" s="5" t="s">
        <v>239</v>
      </c>
      <c r="C270" s="20">
        <v>1074</v>
      </c>
      <c r="D270" s="20">
        <v>153152000</v>
      </c>
      <c r="E270" s="10">
        <f t="shared" si="4"/>
        <v>142599.62756052142</v>
      </c>
    </row>
    <row r="271" spans="1:5" ht="15.95" customHeight="1" x14ac:dyDescent="0.25">
      <c r="A271" s="5" t="s">
        <v>572</v>
      </c>
      <c r="B271" s="5" t="s">
        <v>240</v>
      </c>
      <c r="C271" s="20">
        <v>2822</v>
      </c>
      <c r="D271" s="20">
        <v>512174700</v>
      </c>
      <c r="E271" s="10">
        <f t="shared" si="4"/>
        <v>181493.51523742027</v>
      </c>
    </row>
    <row r="272" spans="1:5" ht="15.95" customHeight="1" x14ac:dyDescent="0.25">
      <c r="A272" s="11"/>
      <c r="B272" s="12" t="s">
        <v>625</v>
      </c>
      <c r="C272" s="13">
        <f>SUM(C248:C271)</f>
        <v>90693</v>
      </c>
      <c r="D272" s="14">
        <f>SUM(D248:D271)</f>
        <v>12743817250</v>
      </c>
      <c r="E272" s="14">
        <f t="shared" si="4"/>
        <v>140515.99627314127</v>
      </c>
    </row>
    <row r="273" spans="1:5" ht="15.95" customHeight="1" x14ac:dyDescent="0.25">
      <c r="A273" s="5"/>
      <c r="B273" s="5"/>
      <c r="C273" s="15"/>
      <c r="D273" s="19"/>
      <c r="E273" s="10"/>
    </row>
    <row r="274" spans="1:5" ht="15.95" customHeight="1" x14ac:dyDescent="0.25">
      <c r="A274" s="8" t="s">
        <v>556</v>
      </c>
      <c r="B274" s="9" t="s">
        <v>626</v>
      </c>
      <c r="C274" s="15"/>
      <c r="D274" s="19"/>
      <c r="E274" s="10"/>
    </row>
    <row r="275" spans="1:5" ht="15.95" customHeight="1" x14ac:dyDescent="0.25">
      <c r="A275" s="5" t="s">
        <v>547</v>
      </c>
      <c r="B275" s="5" t="s">
        <v>241</v>
      </c>
      <c r="C275" s="20">
        <v>11078</v>
      </c>
      <c r="D275" s="20">
        <v>1503511600</v>
      </c>
      <c r="E275" s="10">
        <f t="shared" si="4"/>
        <v>135720.49106336883</v>
      </c>
    </row>
    <row r="276" spans="1:5" ht="15.95" customHeight="1" x14ac:dyDescent="0.25">
      <c r="A276" s="5" t="s">
        <v>549</v>
      </c>
      <c r="B276" s="5" t="s">
        <v>242</v>
      </c>
      <c r="C276" s="20">
        <v>334</v>
      </c>
      <c r="D276" s="20">
        <v>25521800</v>
      </c>
      <c r="E276" s="10">
        <f t="shared" si="4"/>
        <v>76412.574850299396</v>
      </c>
    </row>
    <row r="277" spans="1:5" ht="15.95" customHeight="1" x14ac:dyDescent="0.25">
      <c r="A277" s="5" t="s">
        <v>550</v>
      </c>
      <c r="B277" s="5" t="s">
        <v>243</v>
      </c>
      <c r="C277" s="20">
        <v>2337</v>
      </c>
      <c r="D277" s="20">
        <v>317815600</v>
      </c>
      <c r="E277" s="10">
        <f t="shared" si="4"/>
        <v>135992.98245614034</v>
      </c>
    </row>
    <row r="278" spans="1:5" ht="15.95" customHeight="1" x14ac:dyDescent="0.25">
      <c r="A278" s="5" t="s">
        <v>551</v>
      </c>
      <c r="B278" s="5" t="s">
        <v>244</v>
      </c>
      <c r="C278" s="20">
        <v>1952</v>
      </c>
      <c r="D278" s="20">
        <v>274372760</v>
      </c>
      <c r="E278" s="10">
        <f t="shared" si="4"/>
        <v>140559.81557377049</v>
      </c>
    </row>
    <row r="279" spans="1:5" ht="15.95" customHeight="1" x14ac:dyDescent="0.25">
      <c r="A279" s="5" t="s">
        <v>552</v>
      </c>
      <c r="B279" s="5" t="s">
        <v>245</v>
      </c>
      <c r="C279" s="20">
        <v>12045</v>
      </c>
      <c r="D279" s="20">
        <v>1991674700</v>
      </c>
      <c r="E279" s="10">
        <f t="shared" si="4"/>
        <v>165352.81859692818</v>
      </c>
    </row>
    <row r="280" spans="1:5" ht="15.95" customHeight="1" x14ac:dyDescent="0.25">
      <c r="A280" s="5" t="s">
        <v>553</v>
      </c>
      <c r="B280" s="5" t="s">
        <v>246</v>
      </c>
      <c r="C280" s="20">
        <v>34331</v>
      </c>
      <c r="D280" s="20">
        <v>3227844622</v>
      </c>
      <c r="E280" s="10">
        <f t="shared" si="4"/>
        <v>94021.281698756226</v>
      </c>
    </row>
    <row r="281" spans="1:5" ht="15.95" customHeight="1" x14ac:dyDescent="0.25">
      <c r="A281" s="5" t="s">
        <v>554</v>
      </c>
      <c r="B281" s="5" t="s">
        <v>247</v>
      </c>
      <c r="C281" s="20">
        <v>7102</v>
      </c>
      <c r="D281" s="20">
        <v>669910300</v>
      </c>
      <c r="E281" s="10">
        <f t="shared" si="4"/>
        <v>94326.992396508023</v>
      </c>
    </row>
    <row r="282" spans="1:5" ht="15.95" customHeight="1" x14ac:dyDescent="0.25">
      <c r="A282" s="5" t="s">
        <v>555</v>
      </c>
      <c r="B282" s="5" t="s">
        <v>248</v>
      </c>
      <c r="C282" s="20">
        <v>10166</v>
      </c>
      <c r="D282" s="20">
        <v>1369305100</v>
      </c>
      <c r="E282" s="10">
        <f t="shared" si="4"/>
        <v>134694.5799724572</v>
      </c>
    </row>
    <row r="283" spans="1:5" ht="15.95" customHeight="1" x14ac:dyDescent="0.25">
      <c r="A283" s="5" t="s">
        <v>556</v>
      </c>
      <c r="B283" s="5" t="s">
        <v>249</v>
      </c>
      <c r="C283" s="20">
        <v>4669</v>
      </c>
      <c r="D283" s="20">
        <v>788258000</v>
      </c>
      <c r="E283" s="10">
        <f t="shared" si="4"/>
        <v>168828.01456414649</v>
      </c>
    </row>
    <row r="284" spans="1:5" ht="15.95" customHeight="1" x14ac:dyDescent="0.25">
      <c r="A284" s="5" t="s">
        <v>557</v>
      </c>
      <c r="B284" s="5" t="s">
        <v>250</v>
      </c>
      <c r="C284" s="20">
        <v>5725</v>
      </c>
      <c r="D284" s="20">
        <v>695066600</v>
      </c>
      <c r="E284" s="10">
        <f t="shared" si="4"/>
        <v>121409.01310043668</v>
      </c>
    </row>
    <row r="285" spans="1:5" ht="15.95" customHeight="1" x14ac:dyDescent="0.25">
      <c r="A285" s="5" t="s">
        <v>558</v>
      </c>
      <c r="B285" s="5" t="s">
        <v>251</v>
      </c>
      <c r="C285" s="20">
        <v>2656</v>
      </c>
      <c r="D285" s="20">
        <v>643054740</v>
      </c>
      <c r="E285" s="10">
        <f t="shared" si="4"/>
        <v>242113.98343373495</v>
      </c>
    </row>
    <row r="286" spans="1:5" ht="15.95" customHeight="1" x14ac:dyDescent="0.25">
      <c r="A286" s="5" t="s">
        <v>559</v>
      </c>
      <c r="B286" s="5" t="s">
        <v>252</v>
      </c>
      <c r="C286" s="20">
        <v>4177</v>
      </c>
      <c r="D286" s="20">
        <v>450363300</v>
      </c>
      <c r="E286" s="10">
        <f t="shared" si="4"/>
        <v>107819.79889873114</v>
      </c>
    </row>
    <row r="287" spans="1:5" ht="15.95" customHeight="1" x14ac:dyDescent="0.25">
      <c r="A287" s="11"/>
      <c r="B287" s="12" t="s">
        <v>626</v>
      </c>
      <c r="C287" s="13">
        <f>SUM(C275:C286)</f>
        <v>96572</v>
      </c>
      <c r="D287" s="14">
        <f>SUM(D275:D286)</f>
        <v>11956699122</v>
      </c>
      <c r="E287" s="14">
        <f t="shared" si="4"/>
        <v>123811.24054591393</v>
      </c>
    </row>
    <row r="288" spans="1:5" ht="15.95" customHeight="1" x14ac:dyDescent="0.25">
      <c r="A288" s="5"/>
      <c r="B288" s="5"/>
      <c r="C288" s="15"/>
      <c r="D288" s="19"/>
      <c r="E288" s="10"/>
    </row>
    <row r="289" spans="1:5" ht="15.95" customHeight="1" x14ac:dyDescent="0.25">
      <c r="A289" s="9">
        <v>10</v>
      </c>
      <c r="B289" s="9" t="s">
        <v>627</v>
      </c>
      <c r="C289" s="15"/>
      <c r="D289" s="19"/>
      <c r="E289" s="10"/>
    </row>
    <row r="290" spans="1:5" ht="15.95" customHeight="1" x14ac:dyDescent="0.25">
      <c r="A290" s="5" t="s">
        <v>547</v>
      </c>
      <c r="B290" s="5" t="s">
        <v>253</v>
      </c>
      <c r="C290" s="20">
        <v>1723</v>
      </c>
      <c r="D290" s="20">
        <v>759315600</v>
      </c>
      <c r="E290" s="10">
        <f t="shared" si="4"/>
        <v>440693.90597794543</v>
      </c>
    </row>
    <row r="291" spans="1:5" ht="15.95" customHeight="1" x14ac:dyDescent="0.25">
      <c r="A291" s="5" t="s">
        <v>549</v>
      </c>
      <c r="B291" s="5" t="s">
        <v>254</v>
      </c>
      <c r="C291" s="20">
        <v>1400</v>
      </c>
      <c r="D291" s="20">
        <v>489915200</v>
      </c>
      <c r="E291" s="10">
        <f t="shared" si="4"/>
        <v>349939.42857142858</v>
      </c>
    </row>
    <row r="292" spans="1:5" ht="15.95" customHeight="1" x14ac:dyDescent="0.25">
      <c r="A292" s="5" t="s">
        <v>550</v>
      </c>
      <c r="B292" s="5" t="s">
        <v>255</v>
      </c>
      <c r="C292" s="20">
        <v>316</v>
      </c>
      <c r="D292" s="20">
        <v>95967500</v>
      </c>
      <c r="E292" s="10">
        <f t="shared" si="4"/>
        <v>303694.62025316455</v>
      </c>
    </row>
    <row r="293" spans="1:5" ht="15.95" customHeight="1" x14ac:dyDescent="0.25">
      <c r="A293" s="5" t="s">
        <v>551</v>
      </c>
      <c r="B293" s="5" t="s">
        <v>256</v>
      </c>
      <c r="C293" s="20">
        <v>391</v>
      </c>
      <c r="D293" s="20">
        <v>143952800</v>
      </c>
      <c r="E293" s="10">
        <f t="shared" si="4"/>
        <v>368165.72890025575</v>
      </c>
    </row>
    <row r="294" spans="1:5" ht="15.95" customHeight="1" x14ac:dyDescent="0.25">
      <c r="A294" s="5" t="s">
        <v>552</v>
      </c>
      <c r="B294" s="5" t="s">
        <v>257</v>
      </c>
      <c r="C294" s="20">
        <v>856</v>
      </c>
      <c r="D294" s="20">
        <v>319208700</v>
      </c>
      <c r="E294" s="10">
        <f t="shared" si="4"/>
        <v>372907.35981308413</v>
      </c>
    </row>
    <row r="295" spans="1:5" ht="15.95" customHeight="1" x14ac:dyDescent="0.25">
      <c r="A295" s="5" t="s">
        <v>553</v>
      </c>
      <c r="B295" s="5" t="s">
        <v>258</v>
      </c>
      <c r="C295" s="20">
        <v>4468</v>
      </c>
      <c r="D295" s="20">
        <v>2160719500</v>
      </c>
      <c r="E295" s="10">
        <f t="shared" si="4"/>
        <v>483598.8137869293</v>
      </c>
    </row>
    <row r="296" spans="1:5" ht="15.95" customHeight="1" x14ac:dyDescent="0.25">
      <c r="A296" s="5" t="s">
        <v>554</v>
      </c>
      <c r="B296" s="5" t="s">
        <v>259</v>
      </c>
      <c r="C296" s="20">
        <v>1759</v>
      </c>
      <c r="D296" s="20">
        <v>848365900</v>
      </c>
      <c r="E296" s="10">
        <f t="shared" si="4"/>
        <v>482300.11370096647</v>
      </c>
    </row>
    <row r="297" spans="1:5" ht="15.95" customHeight="1" x14ac:dyDescent="0.25">
      <c r="A297" s="5" t="s">
        <v>555</v>
      </c>
      <c r="B297" s="5" t="s">
        <v>260</v>
      </c>
      <c r="C297" s="20">
        <v>1472</v>
      </c>
      <c r="D297" s="20">
        <v>664863900</v>
      </c>
      <c r="E297" s="10">
        <f t="shared" si="4"/>
        <v>451673.84510869568</v>
      </c>
    </row>
    <row r="298" spans="1:5" ht="15.95" customHeight="1" x14ac:dyDescent="0.25">
      <c r="A298" s="5" t="s">
        <v>556</v>
      </c>
      <c r="B298" s="5" t="s">
        <v>261</v>
      </c>
      <c r="C298" s="20">
        <v>861</v>
      </c>
      <c r="D298" s="20">
        <v>258907500</v>
      </c>
      <c r="E298" s="10">
        <f t="shared" si="4"/>
        <v>300705.57491289201</v>
      </c>
    </row>
    <row r="299" spans="1:5" ht="15.95" customHeight="1" x14ac:dyDescent="0.25">
      <c r="A299" s="5" t="s">
        <v>557</v>
      </c>
      <c r="B299" s="5" t="s">
        <v>223</v>
      </c>
      <c r="C299" s="20">
        <v>1135</v>
      </c>
      <c r="D299" s="20">
        <v>496738400</v>
      </c>
      <c r="E299" s="10">
        <f t="shared" si="4"/>
        <v>437654.97797356825</v>
      </c>
    </row>
    <row r="300" spans="1:5" ht="15.95" customHeight="1" x14ac:dyDescent="0.25">
      <c r="A300" s="5" t="s">
        <v>558</v>
      </c>
      <c r="B300" s="5" t="s">
        <v>262</v>
      </c>
      <c r="C300" s="20">
        <v>420</v>
      </c>
      <c r="D300" s="20">
        <v>108993200</v>
      </c>
      <c r="E300" s="10">
        <f t="shared" si="4"/>
        <v>259507.61904761905</v>
      </c>
    </row>
    <row r="301" spans="1:5" ht="15.95" customHeight="1" x14ac:dyDescent="0.25">
      <c r="A301" s="5" t="s">
        <v>559</v>
      </c>
      <c r="B301" s="5" t="s">
        <v>263</v>
      </c>
      <c r="C301" s="20">
        <v>716</v>
      </c>
      <c r="D301" s="20">
        <v>131422100</v>
      </c>
      <c r="E301" s="10">
        <f t="shared" si="4"/>
        <v>183550.4189944134</v>
      </c>
    </row>
    <row r="302" spans="1:5" ht="15.95" customHeight="1" x14ac:dyDescent="0.25">
      <c r="A302" s="5" t="s">
        <v>560</v>
      </c>
      <c r="B302" s="5" t="s">
        <v>264</v>
      </c>
      <c r="C302" s="20">
        <v>456</v>
      </c>
      <c r="D302" s="20">
        <v>136078685</v>
      </c>
      <c r="E302" s="10">
        <f t="shared" si="4"/>
        <v>298418.1688596491</v>
      </c>
    </row>
    <row r="303" spans="1:5" ht="15.95" customHeight="1" x14ac:dyDescent="0.25">
      <c r="A303" s="5" t="s">
        <v>561</v>
      </c>
      <c r="B303" s="5" t="s">
        <v>265</v>
      </c>
      <c r="C303" s="20">
        <v>1346</v>
      </c>
      <c r="D303" s="20">
        <v>355511900</v>
      </c>
      <c r="E303" s="10">
        <f t="shared" si="4"/>
        <v>264124.7399702823</v>
      </c>
    </row>
    <row r="304" spans="1:5" ht="15.95" customHeight="1" x14ac:dyDescent="0.25">
      <c r="A304" s="5" t="s">
        <v>562</v>
      </c>
      <c r="B304" s="5" t="s">
        <v>266</v>
      </c>
      <c r="C304" s="20">
        <v>2031</v>
      </c>
      <c r="D304" s="20">
        <v>717612800</v>
      </c>
      <c r="E304" s="10">
        <f t="shared" si="4"/>
        <v>353329.78828163468</v>
      </c>
    </row>
    <row r="305" spans="1:5" ht="15.95" customHeight="1" x14ac:dyDescent="0.25">
      <c r="A305" s="5" t="s">
        <v>563</v>
      </c>
      <c r="B305" s="5" t="s">
        <v>267</v>
      </c>
      <c r="C305" s="20">
        <v>1440</v>
      </c>
      <c r="D305" s="20">
        <v>613917000</v>
      </c>
      <c r="E305" s="10">
        <f t="shared" si="4"/>
        <v>426331.25</v>
      </c>
    </row>
    <row r="306" spans="1:5" ht="15.95" customHeight="1" x14ac:dyDescent="0.25">
      <c r="A306" s="5" t="s">
        <v>564</v>
      </c>
      <c r="B306" s="5" t="s">
        <v>268</v>
      </c>
      <c r="C306" s="20">
        <v>1586</v>
      </c>
      <c r="D306" s="20">
        <v>582979800</v>
      </c>
      <c r="E306" s="10">
        <f t="shared" si="4"/>
        <v>367578.68852459016</v>
      </c>
    </row>
    <row r="307" spans="1:5" ht="15.95" customHeight="1" x14ac:dyDescent="0.25">
      <c r="A307" s="5" t="s">
        <v>565</v>
      </c>
      <c r="B307" s="5" t="s">
        <v>269</v>
      </c>
      <c r="C307" s="20">
        <v>499</v>
      </c>
      <c r="D307" s="20">
        <v>183317300</v>
      </c>
      <c r="E307" s="10">
        <f t="shared" si="4"/>
        <v>367369.33867735468</v>
      </c>
    </row>
    <row r="308" spans="1:5" ht="15.95" customHeight="1" x14ac:dyDescent="0.25">
      <c r="A308" s="5" t="s">
        <v>566</v>
      </c>
      <c r="B308" s="5" t="s">
        <v>270</v>
      </c>
      <c r="C308" s="20">
        <v>2250</v>
      </c>
      <c r="D308" s="20">
        <v>696625000</v>
      </c>
      <c r="E308" s="10">
        <f t="shared" si="4"/>
        <v>309611.11111111112</v>
      </c>
    </row>
    <row r="309" spans="1:5" ht="15.95" customHeight="1" x14ac:dyDescent="0.25">
      <c r="A309" s="5" t="s">
        <v>567</v>
      </c>
      <c r="B309" s="5" t="s">
        <v>271</v>
      </c>
      <c r="C309" s="20">
        <v>420</v>
      </c>
      <c r="D309" s="20">
        <v>96927500</v>
      </c>
      <c r="E309" s="10">
        <f t="shared" si="4"/>
        <v>230779.76190476189</v>
      </c>
    </row>
    <row r="310" spans="1:5" ht="15.95" customHeight="1" x14ac:dyDescent="0.25">
      <c r="A310" s="5" t="s">
        <v>568</v>
      </c>
      <c r="B310" s="5" t="s">
        <v>272</v>
      </c>
      <c r="C310" s="20">
        <v>7892</v>
      </c>
      <c r="D310" s="20">
        <v>3558935575</v>
      </c>
      <c r="E310" s="10">
        <f t="shared" si="4"/>
        <v>450954.83717688796</v>
      </c>
    </row>
    <row r="311" spans="1:5" ht="15.95" customHeight="1" x14ac:dyDescent="0.25">
      <c r="A311" s="5" t="s">
        <v>569</v>
      </c>
      <c r="B311" s="5" t="s">
        <v>273</v>
      </c>
      <c r="C311" s="20">
        <v>5859</v>
      </c>
      <c r="D311" s="20">
        <v>2290935000</v>
      </c>
      <c r="E311" s="10">
        <f t="shared" si="4"/>
        <v>391011.26472094213</v>
      </c>
    </row>
    <row r="312" spans="1:5" ht="15.95" customHeight="1" x14ac:dyDescent="0.25">
      <c r="A312" s="5" t="s">
        <v>570</v>
      </c>
      <c r="B312" s="5" t="s">
        <v>274</v>
      </c>
      <c r="C312" s="20">
        <v>208</v>
      </c>
      <c r="D312" s="20">
        <v>78614900</v>
      </c>
      <c r="E312" s="10">
        <f t="shared" si="4"/>
        <v>377956.25</v>
      </c>
    </row>
    <row r="313" spans="1:5" ht="15.95" customHeight="1" x14ac:dyDescent="0.25">
      <c r="A313" s="5" t="s">
        <v>572</v>
      </c>
      <c r="B313" s="5" t="s">
        <v>275</v>
      </c>
      <c r="C313" s="20">
        <v>2265</v>
      </c>
      <c r="D313" s="20">
        <v>1272399500</v>
      </c>
      <c r="E313" s="10">
        <f t="shared" si="4"/>
        <v>561765.78366445913</v>
      </c>
    </row>
    <row r="314" spans="1:5" ht="15.95" customHeight="1" x14ac:dyDescent="0.25">
      <c r="A314" s="5" t="s">
        <v>573</v>
      </c>
      <c r="B314" s="5" t="s">
        <v>276</v>
      </c>
      <c r="C314" s="20">
        <v>1807</v>
      </c>
      <c r="D314" s="20">
        <v>551478100</v>
      </c>
      <c r="E314" s="10">
        <f t="shared" si="4"/>
        <v>305189.87271721085</v>
      </c>
    </row>
    <row r="315" spans="1:5" ht="15.95" customHeight="1" x14ac:dyDescent="0.25">
      <c r="A315" s="5" t="s">
        <v>574</v>
      </c>
      <c r="B315" s="5" t="s">
        <v>277</v>
      </c>
      <c r="C315" s="20">
        <v>1068</v>
      </c>
      <c r="D315" s="20">
        <v>481200900</v>
      </c>
      <c r="E315" s="10">
        <f t="shared" si="4"/>
        <v>450562.64044943819</v>
      </c>
    </row>
    <row r="316" spans="1:5" ht="15.95" customHeight="1" x14ac:dyDescent="0.25">
      <c r="A316" s="11"/>
      <c r="B316" s="12" t="s">
        <v>627</v>
      </c>
      <c r="C316" s="13">
        <f>SUM(C290:C315)</f>
        <v>44644</v>
      </c>
      <c r="D316" s="14">
        <f>SUM(D290:D315)</f>
        <v>18094904260</v>
      </c>
      <c r="E316" s="14">
        <f t="shared" si="4"/>
        <v>405315.47934772872</v>
      </c>
    </row>
    <row r="317" spans="1:5" ht="15.95" customHeight="1" x14ac:dyDescent="0.25">
      <c r="A317" s="5"/>
      <c r="B317" s="5"/>
      <c r="C317" s="15"/>
      <c r="D317" s="19"/>
      <c r="E317" s="10"/>
    </row>
    <row r="318" spans="1:5" ht="15.95" customHeight="1" x14ac:dyDescent="0.25">
      <c r="A318" s="9">
        <v>11</v>
      </c>
      <c r="B318" s="9" t="s">
        <v>628</v>
      </c>
      <c r="C318" s="15"/>
      <c r="D318" s="19"/>
      <c r="E318" s="10"/>
    </row>
    <row r="319" spans="1:5" ht="15.95" customHeight="1" x14ac:dyDescent="0.25">
      <c r="A319" s="5" t="s">
        <v>547</v>
      </c>
      <c r="B319" s="5" t="s">
        <v>278</v>
      </c>
      <c r="C319" s="20">
        <v>7706</v>
      </c>
      <c r="D319" s="20">
        <v>1038634100</v>
      </c>
      <c r="E319" s="10">
        <f t="shared" si="4"/>
        <v>134782.52011419673</v>
      </c>
    </row>
    <row r="320" spans="1:5" ht="15.95" customHeight="1" x14ac:dyDescent="0.25">
      <c r="A320" s="5" t="s">
        <v>549</v>
      </c>
      <c r="B320" s="5" t="s">
        <v>279</v>
      </c>
      <c r="C320" s="20">
        <v>10562</v>
      </c>
      <c r="D320" s="20">
        <v>1307717100</v>
      </c>
      <c r="E320" s="10">
        <f t="shared" si="4"/>
        <v>123813.39708388563</v>
      </c>
    </row>
    <row r="321" spans="1:5" ht="15.95" customHeight="1" x14ac:dyDescent="0.25">
      <c r="A321" s="5" t="s">
        <v>550</v>
      </c>
      <c r="B321" s="5" t="s">
        <v>11</v>
      </c>
      <c r="C321" s="20">
        <v>28705</v>
      </c>
      <c r="D321" s="20">
        <v>3852957850</v>
      </c>
      <c r="E321" s="10">
        <f t="shared" si="4"/>
        <v>134226.01811531093</v>
      </c>
    </row>
    <row r="322" spans="1:5" ht="15.95" customHeight="1" x14ac:dyDescent="0.25">
      <c r="A322" s="5" t="s">
        <v>551</v>
      </c>
      <c r="B322" s="5" t="s">
        <v>280</v>
      </c>
      <c r="C322" s="20">
        <v>1413</v>
      </c>
      <c r="D322" s="20">
        <v>168747700</v>
      </c>
      <c r="E322" s="10">
        <f t="shared" si="4"/>
        <v>119425.12384996461</v>
      </c>
    </row>
    <row r="323" spans="1:5" ht="15.95" customHeight="1" x14ac:dyDescent="0.25">
      <c r="A323" s="5" t="s">
        <v>552</v>
      </c>
      <c r="B323" s="5" t="s">
        <v>281</v>
      </c>
      <c r="C323" s="20">
        <v>668</v>
      </c>
      <c r="D323" s="20">
        <v>302178100</v>
      </c>
      <c r="E323" s="10">
        <f t="shared" si="4"/>
        <v>452362.4251497006</v>
      </c>
    </row>
    <row r="324" spans="1:5" ht="15.95" customHeight="1" x14ac:dyDescent="0.25">
      <c r="A324" s="5" t="s">
        <v>553</v>
      </c>
      <c r="B324" s="5" t="s">
        <v>191</v>
      </c>
      <c r="C324" s="20">
        <v>6204</v>
      </c>
      <c r="D324" s="20">
        <v>3486559200</v>
      </c>
      <c r="E324" s="10">
        <f t="shared" si="4"/>
        <v>561985.68665377179</v>
      </c>
    </row>
    <row r="325" spans="1:5" ht="15.95" customHeight="1" x14ac:dyDescent="0.25">
      <c r="A325" s="5" t="s">
        <v>554</v>
      </c>
      <c r="B325" s="5" t="s">
        <v>192</v>
      </c>
      <c r="C325" s="20">
        <v>9860</v>
      </c>
      <c r="D325" s="20">
        <v>1632234050</v>
      </c>
      <c r="E325" s="10">
        <f t="shared" si="4"/>
        <v>165540.97870182554</v>
      </c>
    </row>
    <row r="326" spans="1:5" ht="15.95" customHeight="1" x14ac:dyDescent="0.25">
      <c r="A326" s="5" t="s">
        <v>555</v>
      </c>
      <c r="B326" s="5" t="s">
        <v>282</v>
      </c>
      <c r="C326" s="20">
        <v>863</v>
      </c>
      <c r="D326" s="20">
        <v>455363500</v>
      </c>
      <c r="E326" s="10">
        <f t="shared" ref="E326:E389" si="5">D326/C326</f>
        <v>527651.79606025491</v>
      </c>
    </row>
    <row r="327" spans="1:5" ht="15.95" customHeight="1" x14ac:dyDescent="0.25">
      <c r="A327" s="5" t="s">
        <v>556</v>
      </c>
      <c r="B327" s="5" t="s">
        <v>283</v>
      </c>
      <c r="C327" s="20">
        <v>2080</v>
      </c>
      <c r="D327" s="20">
        <v>727901400</v>
      </c>
      <c r="E327" s="10">
        <f t="shared" si="5"/>
        <v>349952.59615384613</v>
      </c>
    </row>
    <row r="328" spans="1:5" ht="15.95" customHeight="1" x14ac:dyDescent="0.25">
      <c r="A328" s="5" t="s">
        <v>557</v>
      </c>
      <c r="B328" s="5" t="s">
        <v>284</v>
      </c>
      <c r="C328" s="20">
        <v>4916</v>
      </c>
      <c r="D328" s="20">
        <v>2119813300</v>
      </c>
      <c r="E328" s="10">
        <f t="shared" si="5"/>
        <v>431206.93653376726</v>
      </c>
    </row>
    <row r="329" spans="1:5" ht="15.95" customHeight="1" x14ac:dyDescent="0.25">
      <c r="A329" s="5" t="s">
        <v>558</v>
      </c>
      <c r="B329" s="5" t="s">
        <v>285</v>
      </c>
      <c r="C329" s="20">
        <v>21137</v>
      </c>
      <c r="D329" s="20">
        <v>1319790070</v>
      </c>
      <c r="E329" s="10">
        <f t="shared" si="5"/>
        <v>62439.800823201025</v>
      </c>
    </row>
    <row r="330" spans="1:5" ht="15.95" customHeight="1" x14ac:dyDescent="0.25">
      <c r="A330" s="5" t="s">
        <v>559</v>
      </c>
      <c r="B330" s="5" t="s">
        <v>286</v>
      </c>
      <c r="C330" s="20">
        <v>4641</v>
      </c>
      <c r="D330" s="20">
        <v>1882145200</v>
      </c>
      <c r="E330" s="10">
        <f t="shared" si="5"/>
        <v>405547.33893557423</v>
      </c>
    </row>
    <row r="331" spans="1:5" ht="15.95" customHeight="1" x14ac:dyDescent="0.25">
      <c r="A331" s="5" t="s">
        <v>560</v>
      </c>
      <c r="B331" s="5" t="s">
        <v>287</v>
      </c>
      <c r="C331" s="20">
        <v>7807</v>
      </c>
      <c r="D331" s="20">
        <v>4364008400</v>
      </c>
      <c r="E331" s="10">
        <f t="shared" si="5"/>
        <v>558986.6017676444</v>
      </c>
    </row>
    <row r="332" spans="1:5" ht="15.95" customHeight="1" x14ac:dyDescent="0.25">
      <c r="A332" s="11"/>
      <c r="B332" s="12" t="s">
        <v>628</v>
      </c>
      <c r="C332" s="13">
        <f>SUM(C319:C331)</f>
        <v>106562</v>
      </c>
      <c r="D332" s="14">
        <f>SUM(D319:D331)</f>
        <v>22658049970</v>
      </c>
      <c r="E332" s="14">
        <f t="shared" si="5"/>
        <v>212627.85955593927</v>
      </c>
    </row>
    <row r="333" spans="1:5" ht="15.95" customHeight="1" x14ac:dyDescent="0.25">
      <c r="A333" s="5"/>
      <c r="B333" s="5"/>
      <c r="C333" s="15"/>
      <c r="D333" s="19"/>
      <c r="E333" s="10"/>
    </row>
    <row r="334" spans="1:5" ht="15.95" customHeight="1" x14ac:dyDescent="0.25">
      <c r="A334" s="9">
        <v>12</v>
      </c>
      <c r="B334" s="9" t="s">
        <v>629</v>
      </c>
      <c r="C334" s="15"/>
      <c r="D334" s="19"/>
      <c r="E334" s="10"/>
    </row>
    <row r="335" spans="1:5" ht="15.95" customHeight="1" x14ac:dyDescent="0.25">
      <c r="A335" s="5" t="s">
        <v>547</v>
      </c>
      <c r="B335" s="5" t="s">
        <v>288</v>
      </c>
      <c r="C335" s="20">
        <v>5086</v>
      </c>
      <c r="D335" s="20">
        <v>611040674</v>
      </c>
      <c r="E335" s="10">
        <f t="shared" si="5"/>
        <v>120141.69760125836</v>
      </c>
    </row>
    <row r="336" spans="1:5" ht="15.95" customHeight="1" x14ac:dyDescent="0.25">
      <c r="A336" s="5" t="s">
        <v>549</v>
      </c>
      <c r="B336" s="5" t="s">
        <v>289</v>
      </c>
      <c r="C336" s="20">
        <v>1211</v>
      </c>
      <c r="D336" s="20">
        <v>810006400</v>
      </c>
      <c r="E336" s="10">
        <f t="shared" si="5"/>
        <v>668873.98843930638</v>
      </c>
    </row>
    <row r="337" spans="1:5" ht="15.95" customHeight="1" x14ac:dyDescent="0.25">
      <c r="A337" s="5" t="s">
        <v>550</v>
      </c>
      <c r="B337" s="5" t="s">
        <v>290</v>
      </c>
      <c r="C337" s="20">
        <v>1932</v>
      </c>
      <c r="D337" s="20">
        <v>124392350</v>
      </c>
      <c r="E337" s="10">
        <f t="shared" si="5"/>
        <v>64385.274327122155</v>
      </c>
    </row>
    <row r="338" spans="1:5" ht="15.95" customHeight="1" x14ac:dyDescent="0.25">
      <c r="A338" s="5" t="s">
        <v>551</v>
      </c>
      <c r="B338" s="5" t="s">
        <v>291</v>
      </c>
      <c r="C338" s="20">
        <v>15492</v>
      </c>
      <c r="D338" s="20">
        <v>1528717200</v>
      </c>
      <c r="E338" s="10">
        <f t="shared" si="5"/>
        <v>98677.84663051898</v>
      </c>
    </row>
    <row r="339" spans="1:5" ht="15.95" customHeight="1" x14ac:dyDescent="0.25">
      <c r="A339" s="5" t="s">
        <v>552</v>
      </c>
      <c r="B339" s="5" t="s">
        <v>292</v>
      </c>
      <c r="C339" s="20">
        <v>24921</v>
      </c>
      <c r="D339" s="20">
        <v>4359806200</v>
      </c>
      <c r="E339" s="10">
        <f t="shared" si="5"/>
        <v>174945.07443521527</v>
      </c>
    </row>
    <row r="340" spans="1:5" ht="15.95" customHeight="1" x14ac:dyDescent="0.25">
      <c r="A340" s="5" t="s">
        <v>553</v>
      </c>
      <c r="B340" s="5" t="s">
        <v>293</v>
      </c>
      <c r="C340" s="20">
        <v>868</v>
      </c>
      <c r="D340" s="20">
        <v>237122000</v>
      </c>
      <c r="E340" s="10">
        <f t="shared" si="5"/>
        <v>273182.02764976956</v>
      </c>
    </row>
    <row r="341" spans="1:5" ht="15.95" customHeight="1" x14ac:dyDescent="0.25">
      <c r="A341" s="5" t="s">
        <v>554</v>
      </c>
      <c r="B341" s="5" t="s">
        <v>294</v>
      </c>
      <c r="C341" s="20">
        <v>2845</v>
      </c>
      <c r="D341" s="20">
        <v>394142800</v>
      </c>
      <c r="E341" s="10">
        <f t="shared" si="5"/>
        <v>138538.76977152901</v>
      </c>
    </row>
    <row r="342" spans="1:5" ht="15.95" customHeight="1" x14ac:dyDescent="0.25">
      <c r="A342" s="5" t="s">
        <v>555</v>
      </c>
      <c r="B342" s="5" t="s">
        <v>295</v>
      </c>
      <c r="C342" s="20">
        <v>1564</v>
      </c>
      <c r="D342" s="20">
        <v>193928600</v>
      </c>
      <c r="E342" s="10">
        <f t="shared" si="5"/>
        <v>123995.26854219948</v>
      </c>
    </row>
    <row r="343" spans="1:5" ht="15.95" customHeight="1" x14ac:dyDescent="0.25">
      <c r="A343" s="5" t="s">
        <v>556</v>
      </c>
      <c r="B343" s="5" t="s">
        <v>296</v>
      </c>
      <c r="C343" s="20">
        <v>4579</v>
      </c>
      <c r="D343" s="20">
        <v>791612800</v>
      </c>
      <c r="E343" s="10">
        <f t="shared" si="5"/>
        <v>172878.96920725048</v>
      </c>
    </row>
    <row r="344" spans="1:5" ht="15.95" customHeight="1" x14ac:dyDescent="0.25">
      <c r="A344" s="5" t="s">
        <v>557</v>
      </c>
      <c r="B344" s="5" t="s">
        <v>297</v>
      </c>
      <c r="C344" s="20">
        <v>4179</v>
      </c>
      <c r="D344" s="20">
        <v>386848000</v>
      </c>
      <c r="E344" s="10">
        <f t="shared" si="5"/>
        <v>92569.514237855939</v>
      </c>
    </row>
    <row r="345" spans="1:5" ht="15.95" customHeight="1" x14ac:dyDescent="0.25">
      <c r="A345" s="5" t="s">
        <v>558</v>
      </c>
      <c r="B345" s="5" t="s">
        <v>298</v>
      </c>
      <c r="C345" s="20">
        <v>2387</v>
      </c>
      <c r="D345" s="20">
        <v>396690000</v>
      </c>
      <c r="E345" s="10">
        <f t="shared" si="5"/>
        <v>166187.68328445748</v>
      </c>
    </row>
    <row r="346" spans="1:5" ht="15.95" customHeight="1" x14ac:dyDescent="0.25">
      <c r="A346" s="5" t="s">
        <v>559</v>
      </c>
      <c r="B346" s="5" t="s">
        <v>228</v>
      </c>
      <c r="C346" s="20">
        <v>16904</v>
      </c>
      <c r="D346" s="20">
        <v>2945127300</v>
      </c>
      <c r="E346" s="10">
        <f t="shared" si="5"/>
        <v>174226.6504969238</v>
      </c>
    </row>
    <row r="347" spans="1:5" ht="15.95" customHeight="1" x14ac:dyDescent="0.25">
      <c r="A347" s="5" t="s">
        <v>560</v>
      </c>
      <c r="B347" s="5" t="s">
        <v>299</v>
      </c>
      <c r="C347" s="20">
        <v>5412</v>
      </c>
      <c r="D347" s="20">
        <v>626332900</v>
      </c>
      <c r="E347" s="10">
        <f t="shared" si="5"/>
        <v>115730.39541759054</v>
      </c>
    </row>
    <row r="348" spans="1:5" ht="15.95" customHeight="1" x14ac:dyDescent="0.25">
      <c r="A348" s="5" t="s">
        <v>561</v>
      </c>
      <c r="B348" s="5" t="s">
        <v>300</v>
      </c>
      <c r="C348" s="20">
        <v>9637</v>
      </c>
      <c r="D348" s="20">
        <v>1520938900</v>
      </c>
      <c r="E348" s="10">
        <f t="shared" si="5"/>
        <v>157822.85981114456</v>
      </c>
    </row>
    <row r="349" spans="1:5" ht="15.95" customHeight="1" x14ac:dyDescent="0.25">
      <c r="A349" s="5" t="s">
        <v>562</v>
      </c>
      <c r="B349" s="5" t="s">
        <v>301</v>
      </c>
      <c r="C349" s="20">
        <v>18062</v>
      </c>
      <c r="D349" s="20">
        <v>2747312700</v>
      </c>
      <c r="E349" s="10">
        <f t="shared" si="5"/>
        <v>152104.56760048721</v>
      </c>
    </row>
    <row r="350" spans="1:5" ht="15.95" customHeight="1" x14ac:dyDescent="0.25">
      <c r="A350" s="5" t="s">
        <v>563</v>
      </c>
      <c r="B350" s="5" t="s">
        <v>302</v>
      </c>
      <c r="C350" s="20">
        <v>7531</v>
      </c>
      <c r="D350" s="20">
        <v>2111910000</v>
      </c>
      <c r="E350" s="10">
        <f t="shared" si="5"/>
        <v>280428.89390519186</v>
      </c>
    </row>
    <row r="351" spans="1:5" ht="15.95" customHeight="1" x14ac:dyDescent="0.25">
      <c r="A351" s="5" t="s">
        <v>564</v>
      </c>
      <c r="B351" s="5" t="s">
        <v>303</v>
      </c>
      <c r="C351" s="20">
        <v>13022</v>
      </c>
      <c r="D351" s="20">
        <v>1445025400</v>
      </c>
      <c r="E351" s="10">
        <f t="shared" si="5"/>
        <v>110968.00798648442</v>
      </c>
    </row>
    <row r="352" spans="1:5" ht="15.95" customHeight="1" x14ac:dyDescent="0.25">
      <c r="A352" s="5" t="s">
        <v>565</v>
      </c>
      <c r="B352" s="5" t="s">
        <v>304</v>
      </c>
      <c r="C352" s="20">
        <v>5278</v>
      </c>
      <c r="D352" s="20">
        <v>2099167900</v>
      </c>
      <c r="E352" s="10">
        <f t="shared" si="5"/>
        <v>397720.32967032969</v>
      </c>
    </row>
    <row r="353" spans="1:5" ht="15.95" customHeight="1" x14ac:dyDescent="0.25">
      <c r="A353" s="5" t="s">
        <v>566</v>
      </c>
      <c r="B353" s="5" t="s">
        <v>305</v>
      </c>
      <c r="C353" s="20">
        <v>11942</v>
      </c>
      <c r="D353" s="20">
        <v>1712885900</v>
      </c>
      <c r="E353" s="10">
        <f t="shared" si="5"/>
        <v>143433.75481493887</v>
      </c>
    </row>
    <row r="354" spans="1:5" ht="15.95" customHeight="1" x14ac:dyDescent="0.25">
      <c r="A354" s="5" t="s">
        <v>567</v>
      </c>
      <c r="B354" s="5" t="s">
        <v>306</v>
      </c>
      <c r="C354" s="20">
        <v>2647</v>
      </c>
      <c r="D354" s="20">
        <v>743403500</v>
      </c>
      <c r="E354" s="10">
        <f t="shared" si="5"/>
        <v>280847.56327918399</v>
      </c>
    </row>
    <row r="355" spans="1:5" ht="15.95" customHeight="1" x14ac:dyDescent="0.25">
      <c r="A355" s="5" t="s">
        <v>568</v>
      </c>
      <c r="B355" s="5" t="s">
        <v>307</v>
      </c>
      <c r="C355" s="20">
        <v>11973</v>
      </c>
      <c r="D355" s="20">
        <v>2324852200</v>
      </c>
      <c r="E355" s="10">
        <f t="shared" si="5"/>
        <v>194174.576129625</v>
      </c>
    </row>
    <row r="356" spans="1:5" ht="15.95" customHeight="1" x14ac:dyDescent="0.25">
      <c r="A356" s="5" t="s">
        <v>569</v>
      </c>
      <c r="B356" s="5" t="s">
        <v>308</v>
      </c>
      <c r="C356" s="20">
        <v>7156</v>
      </c>
      <c r="D356" s="20">
        <v>867210700</v>
      </c>
      <c r="E356" s="10">
        <f t="shared" si="5"/>
        <v>121186.51481274456</v>
      </c>
    </row>
    <row r="357" spans="1:5" ht="15.95" customHeight="1" x14ac:dyDescent="0.25">
      <c r="A357" s="5" t="s">
        <v>570</v>
      </c>
      <c r="B357" s="5" t="s">
        <v>309</v>
      </c>
      <c r="C357" s="20">
        <v>4409</v>
      </c>
      <c r="D357" s="20">
        <v>368031400</v>
      </c>
      <c r="E357" s="10">
        <f t="shared" si="5"/>
        <v>83472.760263098215</v>
      </c>
    </row>
    <row r="358" spans="1:5" ht="15.95" customHeight="1" x14ac:dyDescent="0.25">
      <c r="A358" s="5" t="s">
        <v>572</v>
      </c>
      <c r="B358" s="5" t="s">
        <v>310</v>
      </c>
      <c r="C358" s="20">
        <v>2525</v>
      </c>
      <c r="D358" s="20">
        <v>639963800</v>
      </c>
      <c r="E358" s="10">
        <f t="shared" si="5"/>
        <v>253451.00990099009</v>
      </c>
    </row>
    <row r="359" spans="1:5" ht="15.95" customHeight="1" x14ac:dyDescent="0.25">
      <c r="A359" s="5" t="s">
        <v>573</v>
      </c>
      <c r="B359" s="5" t="s">
        <v>311</v>
      </c>
      <c r="C359" s="20">
        <v>26424</v>
      </c>
      <c r="D359" s="20">
        <v>1986963200</v>
      </c>
      <c r="E359" s="10">
        <f t="shared" si="5"/>
        <v>75195.398122918559</v>
      </c>
    </row>
    <row r="360" spans="1:5" ht="15.95" customHeight="1" x14ac:dyDescent="0.25">
      <c r="A360" s="11"/>
      <c r="B360" s="12" t="s">
        <v>629</v>
      </c>
      <c r="C360" s="13">
        <f>SUM(C335:C359)</f>
        <v>207986</v>
      </c>
      <c r="D360" s="14">
        <f>SUM(D335:D359)</f>
        <v>31973432824</v>
      </c>
      <c r="E360" s="14">
        <f t="shared" si="5"/>
        <v>153728.77416749205</v>
      </c>
    </row>
    <row r="361" spans="1:5" ht="15.95" customHeight="1" x14ac:dyDescent="0.25">
      <c r="A361" s="5"/>
      <c r="B361" s="5"/>
      <c r="C361" s="15"/>
      <c r="D361" s="19"/>
      <c r="E361" s="10"/>
    </row>
    <row r="362" spans="1:5" ht="15.95" customHeight="1" x14ac:dyDescent="0.25">
      <c r="A362" s="9">
        <v>13</v>
      </c>
      <c r="B362" s="9" t="s">
        <v>630</v>
      </c>
      <c r="C362" s="15"/>
      <c r="D362" s="19"/>
      <c r="E362" s="10"/>
    </row>
    <row r="363" spans="1:5" ht="15.95" customHeight="1" x14ac:dyDescent="0.25">
      <c r="A363" s="5" t="s">
        <v>547</v>
      </c>
      <c r="B363" s="5" t="s">
        <v>312</v>
      </c>
      <c r="C363" s="20">
        <v>6140</v>
      </c>
      <c r="D363" s="20">
        <v>714553180</v>
      </c>
      <c r="E363" s="10">
        <f t="shared" si="5"/>
        <v>116376.73941368079</v>
      </c>
    </row>
    <row r="364" spans="1:5" ht="15.95" customHeight="1" x14ac:dyDescent="0.25">
      <c r="A364" s="5" t="s">
        <v>549</v>
      </c>
      <c r="B364" s="5" t="s">
        <v>313</v>
      </c>
      <c r="C364" s="20">
        <v>296</v>
      </c>
      <c r="D364" s="20">
        <v>539836900</v>
      </c>
      <c r="E364" s="10">
        <f t="shared" si="5"/>
        <v>1823773.3108108109</v>
      </c>
    </row>
    <row r="365" spans="1:5" ht="15.95" customHeight="1" x14ac:dyDescent="0.25">
      <c r="A365" s="5" t="s">
        <v>550</v>
      </c>
      <c r="B365" s="5" t="s">
        <v>314</v>
      </c>
      <c r="C365" s="20">
        <v>588</v>
      </c>
      <c r="D365" s="20">
        <v>90145200</v>
      </c>
      <c r="E365" s="10">
        <f t="shared" si="5"/>
        <v>153308.16326530612</v>
      </c>
    </row>
    <row r="366" spans="1:5" ht="15.95" customHeight="1" x14ac:dyDescent="0.25">
      <c r="A366" s="5" t="s">
        <v>551</v>
      </c>
      <c r="B366" s="5" t="s">
        <v>315</v>
      </c>
      <c r="C366" s="20">
        <v>2971</v>
      </c>
      <c r="D366" s="20">
        <v>263924200</v>
      </c>
      <c r="E366" s="10">
        <f t="shared" si="5"/>
        <v>88833.456748569501</v>
      </c>
    </row>
    <row r="367" spans="1:5" ht="15.95" customHeight="1" x14ac:dyDescent="0.25">
      <c r="A367" s="5" t="s">
        <v>552</v>
      </c>
      <c r="B367" s="5" t="s">
        <v>316</v>
      </c>
      <c r="C367" s="20">
        <v>1629</v>
      </c>
      <c r="D367" s="20">
        <v>552573700</v>
      </c>
      <c r="E367" s="10">
        <f t="shared" si="5"/>
        <v>339210.37446286064</v>
      </c>
    </row>
    <row r="368" spans="1:5" ht="15.95" customHeight="1" x14ac:dyDescent="0.25">
      <c r="A368" s="5" t="s">
        <v>553</v>
      </c>
      <c r="B368" s="5" t="s">
        <v>317</v>
      </c>
      <c r="C368" s="20">
        <v>955</v>
      </c>
      <c r="D368" s="20">
        <v>908570000</v>
      </c>
      <c r="E368" s="10">
        <f t="shared" si="5"/>
        <v>951382.19895287952</v>
      </c>
    </row>
    <row r="369" spans="1:5" ht="15.95" customHeight="1" x14ac:dyDescent="0.25">
      <c r="A369" s="5" t="s">
        <v>554</v>
      </c>
      <c r="B369" s="5" t="s">
        <v>318</v>
      </c>
      <c r="C369" s="20">
        <v>2589</v>
      </c>
      <c r="D369" s="20">
        <v>865626900</v>
      </c>
      <c r="E369" s="10">
        <f t="shared" si="5"/>
        <v>334347.97219003475</v>
      </c>
    </row>
    <row r="370" spans="1:5" ht="15.95" customHeight="1" x14ac:dyDescent="0.25">
      <c r="A370" s="5" t="s">
        <v>555</v>
      </c>
      <c r="B370" s="5" t="s">
        <v>319</v>
      </c>
      <c r="C370" s="20">
        <v>1859</v>
      </c>
      <c r="D370" s="20">
        <v>987993700</v>
      </c>
      <c r="E370" s="10">
        <f t="shared" si="5"/>
        <v>531465.14254975796</v>
      </c>
    </row>
    <row r="371" spans="1:5" ht="15.95" customHeight="1" x14ac:dyDescent="0.25">
      <c r="A371" s="5" t="s">
        <v>556</v>
      </c>
      <c r="B371" s="5" t="s">
        <v>320</v>
      </c>
      <c r="C371" s="20">
        <v>1912</v>
      </c>
      <c r="D371" s="20">
        <v>1525966300</v>
      </c>
      <c r="E371" s="10">
        <f t="shared" si="5"/>
        <v>798099.52928870288</v>
      </c>
    </row>
    <row r="372" spans="1:5" ht="15.95" customHeight="1" x14ac:dyDescent="0.25">
      <c r="A372" s="5" t="s">
        <v>557</v>
      </c>
      <c r="B372" s="5" t="s">
        <v>321</v>
      </c>
      <c r="C372" s="20">
        <v>3254</v>
      </c>
      <c r="D372" s="20">
        <v>1335580650</v>
      </c>
      <c r="E372" s="10">
        <f t="shared" si="5"/>
        <v>410442.73202212661</v>
      </c>
    </row>
    <row r="373" spans="1:5" ht="15.95" customHeight="1" x14ac:dyDescent="0.25">
      <c r="A373" s="5" t="s">
        <v>558</v>
      </c>
      <c r="B373" s="5" t="s">
        <v>322</v>
      </c>
      <c r="C373" s="20">
        <v>855</v>
      </c>
      <c r="D373" s="20">
        <v>1042771600</v>
      </c>
      <c r="E373" s="10">
        <f t="shared" si="5"/>
        <v>1219615.9064327485</v>
      </c>
    </row>
    <row r="374" spans="1:5" ht="15.95" customHeight="1" x14ac:dyDescent="0.25">
      <c r="A374" s="5" t="s">
        <v>559</v>
      </c>
      <c r="B374" s="5" t="s">
        <v>323</v>
      </c>
      <c r="C374" s="20">
        <v>2786</v>
      </c>
      <c r="D374" s="20">
        <v>1111796300</v>
      </c>
      <c r="E374" s="10">
        <f t="shared" si="5"/>
        <v>399065.43431442929</v>
      </c>
    </row>
    <row r="375" spans="1:5" ht="15.95" customHeight="1" x14ac:dyDescent="0.25">
      <c r="A375" s="5" t="s">
        <v>560</v>
      </c>
      <c r="B375" s="5" t="s">
        <v>324</v>
      </c>
      <c r="C375" s="20">
        <v>599</v>
      </c>
      <c r="D375" s="20">
        <v>198705600</v>
      </c>
      <c r="E375" s="10">
        <f t="shared" si="5"/>
        <v>331728.88146911521</v>
      </c>
    </row>
    <row r="376" spans="1:5" ht="15.95" customHeight="1" x14ac:dyDescent="0.25">
      <c r="A376" s="5" t="s">
        <v>561</v>
      </c>
      <c r="B376" s="5" t="s">
        <v>325</v>
      </c>
      <c r="C376" s="20">
        <v>2006</v>
      </c>
      <c r="D376" s="20">
        <v>1088054500</v>
      </c>
      <c r="E376" s="10">
        <f t="shared" si="5"/>
        <v>542400.04985044862</v>
      </c>
    </row>
    <row r="377" spans="1:5" ht="15.95" customHeight="1" x14ac:dyDescent="0.25">
      <c r="A377" s="5" t="s">
        <v>562</v>
      </c>
      <c r="B377" s="5" t="s">
        <v>326</v>
      </c>
      <c r="C377" s="20">
        <v>352</v>
      </c>
      <c r="D377" s="20">
        <v>111275900</v>
      </c>
      <c r="E377" s="10">
        <f t="shared" si="5"/>
        <v>316124.71590909088</v>
      </c>
    </row>
    <row r="378" spans="1:5" ht="15.95" customHeight="1" x14ac:dyDescent="0.25">
      <c r="A378" s="5" t="s">
        <v>563</v>
      </c>
      <c r="B378" s="5" t="s">
        <v>327</v>
      </c>
      <c r="C378" s="20">
        <v>2944</v>
      </c>
      <c r="D378" s="20">
        <v>763101500</v>
      </c>
      <c r="E378" s="10">
        <f t="shared" si="5"/>
        <v>259205.67255434784</v>
      </c>
    </row>
    <row r="379" spans="1:5" ht="15.95" customHeight="1" x14ac:dyDescent="0.25">
      <c r="A379" s="5" t="s">
        <v>564</v>
      </c>
      <c r="B379" s="5" t="s">
        <v>328</v>
      </c>
      <c r="C379" s="20">
        <v>11351</v>
      </c>
      <c r="D379" s="20">
        <v>2260554000</v>
      </c>
      <c r="E379" s="10">
        <f t="shared" si="5"/>
        <v>199150.2070302176</v>
      </c>
    </row>
    <row r="380" spans="1:5" ht="15.95" customHeight="1" x14ac:dyDescent="0.25">
      <c r="A380" s="5" t="s">
        <v>565</v>
      </c>
      <c r="B380" s="5" t="s">
        <v>329</v>
      </c>
      <c r="C380" s="20">
        <v>6232</v>
      </c>
      <c r="D380" s="20">
        <v>847018600</v>
      </c>
      <c r="E380" s="10">
        <f t="shared" si="5"/>
        <v>135914.40949935815</v>
      </c>
    </row>
    <row r="381" spans="1:5" ht="15.95" customHeight="1" x14ac:dyDescent="0.25">
      <c r="A381" s="5" t="s">
        <v>566</v>
      </c>
      <c r="B381" s="5" t="s">
        <v>330</v>
      </c>
      <c r="C381" s="20">
        <v>2262</v>
      </c>
      <c r="D381" s="20">
        <v>484293700</v>
      </c>
      <c r="E381" s="10">
        <f t="shared" si="5"/>
        <v>214099.77895667549</v>
      </c>
    </row>
    <row r="382" spans="1:5" ht="15.95" customHeight="1" x14ac:dyDescent="0.25">
      <c r="A382" s="5" t="s">
        <v>567</v>
      </c>
      <c r="B382" s="5" t="s">
        <v>331</v>
      </c>
      <c r="C382" s="20">
        <v>5466</v>
      </c>
      <c r="D382" s="20">
        <v>4022163400</v>
      </c>
      <c r="E382" s="10">
        <f t="shared" si="5"/>
        <v>735851.33552872296</v>
      </c>
    </row>
    <row r="383" spans="1:5" ht="15.95" customHeight="1" x14ac:dyDescent="0.25">
      <c r="A383" s="5" t="s">
        <v>568</v>
      </c>
      <c r="B383" s="5" t="s">
        <v>332</v>
      </c>
      <c r="C383" s="20">
        <v>16508</v>
      </c>
      <c r="D383" s="20">
        <v>5814545200</v>
      </c>
      <c r="E383" s="10">
        <f t="shared" si="5"/>
        <v>352225.90259268234</v>
      </c>
    </row>
    <row r="384" spans="1:5" ht="15.95" customHeight="1" x14ac:dyDescent="0.25">
      <c r="A384" s="5" t="s">
        <v>569</v>
      </c>
      <c r="B384" s="5" t="s">
        <v>333</v>
      </c>
      <c r="C384" s="20">
        <v>395</v>
      </c>
      <c r="D384" s="20">
        <v>197265700</v>
      </c>
      <c r="E384" s="10">
        <f t="shared" si="5"/>
        <v>499406.83544303797</v>
      </c>
    </row>
    <row r="385" spans="1:5" ht="15.95" customHeight="1" x14ac:dyDescent="0.25">
      <c r="A385" s="5" t="s">
        <v>570</v>
      </c>
      <c r="B385" s="5" t="s">
        <v>334</v>
      </c>
      <c r="C385" s="20">
        <v>3038</v>
      </c>
      <c r="D385" s="20">
        <v>669504500</v>
      </c>
      <c r="E385" s="10">
        <f t="shared" si="5"/>
        <v>220376.72811059907</v>
      </c>
    </row>
    <row r="386" spans="1:5" ht="15.95" customHeight="1" x14ac:dyDescent="0.25">
      <c r="A386" s="5" t="s">
        <v>572</v>
      </c>
      <c r="B386" s="5" t="s">
        <v>335</v>
      </c>
      <c r="C386" s="20">
        <v>1939</v>
      </c>
      <c r="D386" s="20">
        <v>239085950</v>
      </c>
      <c r="E386" s="10">
        <f t="shared" si="5"/>
        <v>123303.73904074266</v>
      </c>
    </row>
    <row r="387" spans="1:5" ht="15.95" customHeight="1" x14ac:dyDescent="0.25">
      <c r="A387" s="5" t="s">
        <v>573</v>
      </c>
      <c r="B387" s="5" t="s">
        <v>336</v>
      </c>
      <c r="C387" s="20">
        <v>2271</v>
      </c>
      <c r="D387" s="20">
        <v>1153290400</v>
      </c>
      <c r="E387" s="10">
        <f t="shared" si="5"/>
        <v>507833.72963452223</v>
      </c>
    </row>
    <row r="388" spans="1:5" ht="15.95" customHeight="1" x14ac:dyDescent="0.25">
      <c r="A388" s="5" t="s">
        <v>574</v>
      </c>
      <c r="B388" s="5" t="s">
        <v>337</v>
      </c>
      <c r="C388" s="20">
        <v>135</v>
      </c>
      <c r="D388" s="20">
        <v>191110900</v>
      </c>
      <c r="E388" s="10">
        <f t="shared" si="5"/>
        <v>1415636.2962962964</v>
      </c>
    </row>
    <row r="389" spans="1:5" ht="15.95" customHeight="1" x14ac:dyDescent="0.25">
      <c r="A389" s="5" t="s">
        <v>575</v>
      </c>
      <c r="B389" s="5" t="s">
        <v>338</v>
      </c>
      <c r="C389" s="20">
        <v>8299</v>
      </c>
      <c r="D389" s="20">
        <v>4013440400</v>
      </c>
      <c r="E389" s="10">
        <f t="shared" si="5"/>
        <v>483605.30184359563</v>
      </c>
    </row>
    <row r="390" spans="1:5" ht="15.95" customHeight="1" x14ac:dyDescent="0.25">
      <c r="A390" s="5" t="s">
        <v>576</v>
      </c>
      <c r="B390" s="5" t="s">
        <v>339</v>
      </c>
      <c r="C390" s="20">
        <v>13210</v>
      </c>
      <c r="D390" s="20">
        <v>5695263700</v>
      </c>
      <c r="E390" s="10">
        <f t="shared" ref="E390:E453" si="6">D390/C390</f>
        <v>431132.75548826647</v>
      </c>
    </row>
    <row r="391" spans="1:5" ht="15.95" customHeight="1" x14ac:dyDescent="0.25">
      <c r="A391" s="5" t="s">
        <v>577</v>
      </c>
      <c r="B391" s="5" t="s">
        <v>340</v>
      </c>
      <c r="C391" s="20">
        <v>2847</v>
      </c>
      <c r="D391" s="20">
        <v>1407843800</v>
      </c>
      <c r="E391" s="10">
        <f t="shared" si="6"/>
        <v>494500.80786793114</v>
      </c>
    </row>
    <row r="392" spans="1:5" ht="15.95" customHeight="1" x14ac:dyDescent="0.25">
      <c r="A392" s="5" t="s">
        <v>578</v>
      </c>
      <c r="B392" s="5" t="s">
        <v>341</v>
      </c>
      <c r="C392" s="20">
        <v>12887</v>
      </c>
      <c r="D392" s="20">
        <v>2885296500</v>
      </c>
      <c r="E392" s="10">
        <f t="shared" si="6"/>
        <v>223892.02296888336</v>
      </c>
    </row>
    <row r="393" spans="1:5" ht="15.95" customHeight="1" x14ac:dyDescent="0.25">
      <c r="A393" s="5" t="s">
        <v>579</v>
      </c>
      <c r="B393" s="5" t="s">
        <v>342</v>
      </c>
      <c r="C393" s="20">
        <v>2315</v>
      </c>
      <c r="D393" s="20">
        <v>803708700</v>
      </c>
      <c r="E393" s="10">
        <f t="shared" si="6"/>
        <v>347174.38444924407</v>
      </c>
    </row>
    <row r="394" spans="1:5" ht="15.95" customHeight="1" x14ac:dyDescent="0.25">
      <c r="A394" s="5" t="s">
        <v>580</v>
      </c>
      <c r="B394" s="5" t="s">
        <v>343</v>
      </c>
      <c r="C394" s="20">
        <v>22096</v>
      </c>
      <c r="D394" s="20">
        <v>4280454778</v>
      </c>
      <c r="E394" s="10">
        <f t="shared" si="6"/>
        <v>193720.79914916726</v>
      </c>
    </row>
    <row r="395" spans="1:5" ht="15.95" customHeight="1" x14ac:dyDescent="0.25">
      <c r="A395" s="5" t="s">
        <v>581</v>
      </c>
      <c r="B395" s="5" t="s">
        <v>344</v>
      </c>
      <c r="C395" s="20">
        <v>3246</v>
      </c>
      <c r="D395" s="20">
        <v>1298153900</v>
      </c>
      <c r="E395" s="10">
        <f t="shared" si="6"/>
        <v>399924.18361059768</v>
      </c>
    </row>
    <row r="396" spans="1:5" ht="15.95" customHeight="1" x14ac:dyDescent="0.25">
      <c r="A396" s="5" t="s">
        <v>582</v>
      </c>
      <c r="B396" s="5" t="s">
        <v>345</v>
      </c>
      <c r="C396" s="20">
        <v>1994</v>
      </c>
      <c r="D396" s="20">
        <v>1201782600</v>
      </c>
      <c r="E396" s="10">
        <f t="shared" si="6"/>
        <v>602699.39819458371</v>
      </c>
    </row>
    <row r="397" spans="1:5" ht="15.95" customHeight="1" x14ac:dyDescent="0.25">
      <c r="A397" s="5" t="s">
        <v>583</v>
      </c>
      <c r="B397" s="5" t="s">
        <v>346</v>
      </c>
      <c r="C397" s="20">
        <v>9634</v>
      </c>
      <c r="D397" s="20">
        <v>2318616700</v>
      </c>
      <c r="E397" s="10">
        <f t="shared" si="6"/>
        <v>240670.19929416649</v>
      </c>
    </row>
    <row r="398" spans="1:5" ht="15.95" customHeight="1" x14ac:dyDescent="0.25">
      <c r="A398" s="5" t="s">
        <v>584</v>
      </c>
      <c r="B398" s="5" t="s">
        <v>347</v>
      </c>
      <c r="C398" s="20">
        <v>1487</v>
      </c>
      <c r="D398" s="20">
        <v>312758500</v>
      </c>
      <c r="E398" s="10">
        <f t="shared" si="6"/>
        <v>210328.51378614659</v>
      </c>
    </row>
    <row r="399" spans="1:5" ht="15.95" customHeight="1" x14ac:dyDescent="0.25">
      <c r="A399" s="5" t="s">
        <v>585</v>
      </c>
      <c r="B399" s="5" t="s">
        <v>348</v>
      </c>
      <c r="C399" s="20">
        <v>8321</v>
      </c>
      <c r="D399" s="20">
        <v>3702810100</v>
      </c>
      <c r="E399" s="10">
        <f t="shared" si="6"/>
        <v>444995.80579257302</v>
      </c>
    </row>
    <row r="400" spans="1:5" ht="15.95" customHeight="1" x14ac:dyDescent="0.25">
      <c r="A400" s="5" t="s">
        <v>586</v>
      </c>
      <c r="B400" s="5" t="s">
        <v>349</v>
      </c>
      <c r="C400" s="20">
        <v>1976</v>
      </c>
      <c r="D400" s="20">
        <v>1154533700</v>
      </c>
      <c r="E400" s="10">
        <f t="shared" si="6"/>
        <v>584278.18825910927</v>
      </c>
    </row>
    <row r="401" spans="1:5" ht="15.95" customHeight="1" x14ac:dyDescent="0.25">
      <c r="A401" s="5" t="s">
        <v>587</v>
      </c>
      <c r="B401" s="5" t="s">
        <v>350</v>
      </c>
      <c r="C401" s="20">
        <v>3328</v>
      </c>
      <c r="D401" s="20">
        <v>1353253700</v>
      </c>
      <c r="E401" s="10">
        <f t="shared" si="6"/>
        <v>406626.71274038462</v>
      </c>
    </row>
    <row r="402" spans="1:5" ht="15.95" customHeight="1" x14ac:dyDescent="0.25">
      <c r="A402" s="5" t="s">
        <v>588</v>
      </c>
      <c r="B402" s="5" t="s">
        <v>351</v>
      </c>
      <c r="C402" s="20">
        <v>317</v>
      </c>
      <c r="D402" s="20">
        <v>90408800</v>
      </c>
      <c r="E402" s="10">
        <f t="shared" si="6"/>
        <v>285201.261829653</v>
      </c>
    </row>
    <row r="403" spans="1:5" ht="15.95" customHeight="1" x14ac:dyDescent="0.25">
      <c r="A403" s="5" t="s">
        <v>589</v>
      </c>
      <c r="B403" s="5" t="s">
        <v>352</v>
      </c>
      <c r="C403" s="20">
        <v>2415</v>
      </c>
      <c r="D403" s="20">
        <v>2753857800</v>
      </c>
      <c r="E403" s="10">
        <f t="shared" si="6"/>
        <v>1140313.7888198758</v>
      </c>
    </row>
    <row r="404" spans="1:5" ht="15.95" customHeight="1" x14ac:dyDescent="0.25">
      <c r="A404" s="5" t="s">
        <v>590</v>
      </c>
      <c r="B404" s="5" t="s">
        <v>353</v>
      </c>
      <c r="C404" s="20">
        <v>1030</v>
      </c>
      <c r="D404" s="20">
        <v>419722500</v>
      </c>
      <c r="E404" s="10">
        <f t="shared" si="6"/>
        <v>407497.57281553396</v>
      </c>
    </row>
    <row r="405" spans="1:5" ht="15.95" customHeight="1" x14ac:dyDescent="0.25">
      <c r="A405" s="5" t="s">
        <v>591</v>
      </c>
      <c r="B405" s="5" t="s">
        <v>354</v>
      </c>
      <c r="C405" s="20">
        <v>1216</v>
      </c>
      <c r="D405" s="20">
        <v>1845020100</v>
      </c>
      <c r="E405" s="10">
        <f t="shared" si="6"/>
        <v>1517286.2664473683</v>
      </c>
    </row>
    <row r="406" spans="1:5" ht="15.95" customHeight="1" x14ac:dyDescent="0.25">
      <c r="A406" s="5" t="s">
        <v>592</v>
      </c>
      <c r="B406" s="5" t="s">
        <v>355</v>
      </c>
      <c r="C406" s="20">
        <v>1299</v>
      </c>
      <c r="D406" s="20">
        <v>518637600</v>
      </c>
      <c r="E406" s="10">
        <f t="shared" si="6"/>
        <v>399259.12240184756</v>
      </c>
    </row>
    <row r="407" spans="1:5" ht="15.95" customHeight="1" x14ac:dyDescent="0.25">
      <c r="A407" s="5" t="s">
        <v>593</v>
      </c>
      <c r="B407" s="5" t="s">
        <v>356</v>
      </c>
      <c r="C407" s="20">
        <v>122</v>
      </c>
      <c r="D407" s="20">
        <v>24964700</v>
      </c>
      <c r="E407" s="10">
        <f t="shared" si="6"/>
        <v>204628.68852459016</v>
      </c>
    </row>
    <row r="408" spans="1:5" ht="15.95" customHeight="1" x14ac:dyDescent="0.25">
      <c r="A408" s="5" t="s">
        <v>594</v>
      </c>
      <c r="B408" s="5" t="s">
        <v>357</v>
      </c>
      <c r="C408" s="20">
        <v>900</v>
      </c>
      <c r="D408" s="20">
        <v>345831700</v>
      </c>
      <c r="E408" s="10">
        <f t="shared" si="6"/>
        <v>384257.44444444444</v>
      </c>
    </row>
    <row r="409" spans="1:5" ht="15.95" customHeight="1" x14ac:dyDescent="0.25">
      <c r="A409" s="5" t="s">
        <v>595</v>
      </c>
      <c r="B409" s="5" t="s">
        <v>358</v>
      </c>
      <c r="C409" s="20">
        <v>1876</v>
      </c>
      <c r="D409" s="20">
        <v>3135610200</v>
      </c>
      <c r="E409" s="10">
        <f t="shared" si="6"/>
        <v>1671434.0085287846</v>
      </c>
    </row>
    <row r="410" spans="1:5" ht="15.95" customHeight="1" x14ac:dyDescent="0.25">
      <c r="A410" s="5" t="s">
        <v>596</v>
      </c>
      <c r="B410" s="5" t="s">
        <v>359</v>
      </c>
      <c r="C410" s="20">
        <v>2129</v>
      </c>
      <c r="D410" s="20">
        <v>968851300</v>
      </c>
      <c r="E410" s="10">
        <f t="shared" si="6"/>
        <v>455073.41474870831</v>
      </c>
    </row>
    <row r="411" spans="1:5" ht="15.95" customHeight="1" x14ac:dyDescent="0.25">
      <c r="A411" s="5" t="s">
        <v>597</v>
      </c>
      <c r="B411" s="5" t="s">
        <v>360</v>
      </c>
      <c r="C411" s="20">
        <v>6119</v>
      </c>
      <c r="D411" s="20">
        <v>2103465100</v>
      </c>
      <c r="E411" s="10">
        <f t="shared" si="6"/>
        <v>343759.61758457264</v>
      </c>
    </row>
    <row r="412" spans="1:5" ht="15.95" customHeight="1" x14ac:dyDescent="0.25">
      <c r="A412" s="5" t="s">
        <v>598</v>
      </c>
      <c r="B412" s="5" t="s">
        <v>361</v>
      </c>
      <c r="C412" s="20">
        <v>2137</v>
      </c>
      <c r="D412" s="20">
        <v>383651000</v>
      </c>
      <c r="E412" s="10">
        <f t="shared" si="6"/>
        <v>179527.84277023864</v>
      </c>
    </row>
    <row r="413" spans="1:5" ht="15.95" customHeight="1" x14ac:dyDescent="0.25">
      <c r="A413" s="5" t="s">
        <v>599</v>
      </c>
      <c r="B413" s="5" t="s">
        <v>362</v>
      </c>
      <c r="C413" s="20">
        <v>2365</v>
      </c>
      <c r="D413" s="20">
        <v>1244945100</v>
      </c>
      <c r="E413" s="10">
        <f t="shared" si="6"/>
        <v>526403.84778012685</v>
      </c>
    </row>
    <row r="414" spans="1:5" ht="15.95" customHeight="1" x14ac:dyDescent="0.25">
      <c r="A414" s="5" t="s">
        <v>600</v>
      </c>
      <c r="B414" s="5" t="s">
        <v>363</v>
      </c>
      <c r="C414" s="20">
        <v>9291</v>
      </c>
      <c r="D414" s="20">
        <v>2948464600</v>
      </c>
      <c r="E414" s="10">
        <f t="shared" si="6"/>
        <v>317346.31363685289</v>
      </c>
    </row>
    <row r="415" spans="1:5" ht="15.95" customHeight="1" x14ac:dyDescent="0.25">
      <c r="A415" s="5" t="s">
        <v>601</v>
      </c>
      <c r="B415" s="5" t="s">
        <v>364</v>
      </c>
      <c r="C415" s="20">
        <v>2273</v>
      </c>
      <c r="D415" s="20">
        <v>1083569300</v>
      </c>
      <c r="E415" s="10">
        <f t="shared" si="6"/>
        <v>476713.28640563134</v>
      </c>
    </row>
    <row r="416" spans="1:5" ht="15.95" customHeight="1" x14ac:dyDescent="0.25">
      <c r="A416" s="11"/>
      <c r="B416" s="12" t="s">
        <v>630</v>
      </c>
      <c r="C416" s="13">
        <f>SUM(C363:C415)</f>
        <v>206461</v>
      </c>
      <c r="D416" s="14">
        <f>SUM(D363:D415)</f>
        <v>76274225358</v>
      </c>
      <c r="E416" s="14">
        <f t="shared" si="6"/>
        <v>369436.48126280506</v>
      </c>
    </row>
    <row r="417" spans="1:5" ht="15.95" customHeight="1" x14ac:dyDescent="0.25">
      <c r="A417" s="5"/>
      <c r="B417" s="5"/>
      <c r="C417" s="15"/>
      <c r="D417" s="19"/>
      <c r="E417" s="10"/>
    </row>
    <row r="418" spans="1:5" ht="15.95" customHeight="1" x14ac:dyDescent="0.25">
      <c r="A418" s="9">
        <v>14</v>
      </c>
      <c r="B418" s="9" t="s">
        <v>631</v>
      </c>
      <c r="C418" s="15"/>
      <c r="D418" s="19"/>
      <c r="E418" s="10"/>
    </row>
    <row r="419" spans="1:5" ht="15.95" customHeight="1" x14ac:dyDescent="0.25">
      <c r="A419" s="5" t="s">
        <v>547</v>
      </c>
      <c r="B419" s="5" t="s">
        <v>365</v>
      </c>
      <c r="C419" s="20">
        <v>2369</v>
      </c>
      <c r="D419" s="20">
        <v>1001642800</v>
      </c>
      <c r="E419" s="10">
        <f t="shared" si="6"/>
        <v>422812.49472351203</v>
      </c>
    </row>
    <row r="420" spans="1:5" ht="15.95" customHeight="1" x14ac:dyDescent="0.25">
      <c r="A420" s="5" t="s">
        <v>549</v>
      </c>
      <c r="B420" s="5" t="s">
        <v>366</v>
      </c>
      <c r="C420" s="20">
        <v>1531</v>
      </c>
      <c r="D420" s="20">
        <v>1075777200</v>
      </c>
      <c r="E420" s="10">
        <f t="shared" si="6"/>
        <v>702663.09601567604</v>
      </c>
    </row>
    <row r="421" spans="1:5" ht="15.95" customHeight="1" x14ac:dyDescent="0.25">
      <c r="A421" s="5" t="s">
        <v>550</v>
      </c>
      <c r="B421" s="5" t="s">
        <v>367</v>
      </c>
      <c r="C421" s="20">
        <v>2314</v>
      </c>
      <c r="D421" s="20">
        <v>586831500</v>
      </c>
      <c r="E421" s="10">
        <f t="shared" si="6"/>
        <v>253600.47536732929</v>
      </c>
    </row>
    <row r="422" spans="1:5" ht="15.95" customHeight="1" x14ac:dyDescent="0.25">
      <c r="A422" s="5" t="s">
        <v>551</v>
      </c>
      <c r="B422" s="5" t="s">
        <v>368</v>
      </c>
      <c r="C422" s="20">
        <v>2692</v>
      </c>
      <c r="D422" s="20">
        <v>1759974900</v>
      </c>
      <c r="E422" s="10">
        <f t="shared" si="6"/>
        <v>653779.68053491833</v>
      </c>
    </row>
    <row r="423" spans="1:5" ht="15.95" customHeight="1" x14ac:dyDescent="0.25">
      <c r="A423" s="5" t="s">
        <v>552</v>
      </c>
      <c r="B423" s="5" t="s">
        <v>369</v>
      </c>
      <c r="C423" s="20">
        <v>3661</v>
      </c>
      <c r="D423" s="20">
        <v>2651697600</v>
      </c>
      <c r="E423" s="10">
        <f t="shared" si="6"/>
        <v>724309.64217426931</v>
      </c>
    </row>
    <row r="424" spans="1:5" ht="15.95" customHeight="1" x14ac:dyDescent="0.25">
      <c r="A424" s="5" t="s">
        <v>553</v>
      </c>
      <c r="B424" s="5" t="s">
        <v>370</v>
      </c>
      <c r="C424" s="20">
        <v>467</v>
      </c>
      <c r="D424" s="20">
        <v>246453100</v>
      </c>
      <c r="E424" s="10">
        <f t="shared" si="6"/>
        <v>527736.83083511773</v>
      </c>
    </row>
    <row r="425" spans="1:5" ht="15.95" customHeight="1" x14ac:dyDescent="0.25">
      <c r="A425" s="5" t="s">
        <v>554</v>
      </c>
      <c r="B425" s="5" t="s">
        <v>371</v>
      </c>
      <c r="C425" s="20">
        <v>2610</v>
      </c>
      <c r="D425" s="20">
        <v>2178732333</v>
      </c>
      <c r="E425" s="10">
        <f t="shared" si="6"/>
        <v>834763.34597701149</v>
      </c>
    </row>
    <row r="426" spans="1:5" ht="15.95" customHeight="1" x14ac:dyDescent="0.25">
      <c r="A426" s="5" t="s">
        <v>555</v>
      </c>
      <c r="B426" s="5" t="s">
        <v>372</v>
      </c>
      <c r="C426" s="20">
        <v>5953</v>
      </c>
      <c r="D426" s="20">
        <v>1847113400</v>
      </c>
      <c r="E426" s="10">
        <f t="shared" si="6"/>
        <v>310282.78179069376</v>
      </c>
    </row>
    <row r="427" spans="1:5" ht="15.95" customHeight="1" x14ac:dyDescent="0.25">
      <c r="A427" s="5" t="s">
        <v>556</v>
      </c>
      <c r="B427" s="5" t="s">
        <v>373</v>
      </c>
      <c r="C427" s="20">
        <v>3615</v>
      </c>
      <c r="D427" s="20">
        <v>481322400</v>
      </c>
      <c r="E427" s="10">
        <f t="shared" si="6"/>
        <v>133145.89211618257</v>
      </c>
    </row>
    <row r="428" spans="1:5" ht="15.95" customHeight="1" x14ac:dyDescent="0.25">
      <c r="A428" s="5" t="s">
        <v>557</v>
      </c>
      <c r="B428" s="5" t="s">
        <v>374</v>
      </c>
      <c r="C428" s="20">
        <v>3928</v>
      </c>
      <c r="D428" s="20">
        <v>1412610900</v>
      </c>
      <c r="E428" s="10">
        <f t="shared" si="6"/>
        <v>359625.99287169043</v>
      </c>
    </row>
    <row r="429" spans="1:5" ht="15.95" customHeight="1" x14ac:dyDescent="0.25">
      <c r="A429" s="5" t="s">
        <v>558</v>
      </c>
      <c r="B429" s="5" t="s">
        <v>375</v>
      </c>
      <c r="C429" s="20">
        <v>3052</v>
      </c>
      <c r="D429" s="20">
        <v>1989797700</v>
      </c>
      <c r="E429" s="10">
        <f t="shared" si="6"/>
        <v>651965.17038007861</v>
      </c>
    </row>
    <row r="430" spans="1:5" ht="15.95" customHeight="1" x14ac:dyDescent="0.25">
      <c r="A430" s="5" t="s">
        <v>559</v>
      </c>
      <c r="B430" s="5" t="s">
        <v>376</v>
      </c>
      <c r="C430" s="20">
        <v>4773</v>
      </c>
      <c r="D430" s="20">
        <v>1139048022</v>
      </c>
      <c r="E430" s="10">
        <f t="shared" si="6"/>
        <v>238644.04399748586</v>
      </c>
    </row>
    <row r="431" spans="1:5" ht="15.95" customHeight="1" x14ac:dyDescent="0.25">
      <c r="A431" s="5" t="s">
        <v>560</v>
      </c>
      <c r="B431" s="5" t="s">
        <v>377</v>
      </c>
      <c r="C431" s="20">
        <v>1488</v>
      </c>
      <c r="D431" s="20">
        <v>1850970063</v>
      </c>
      <c r="E431" s="10">
        <f t="shared" si="6"/>
        <v>1243931.4939516129</v>
      </c>
    </row>
    <row r="432" spans="1:5" ht="15.95" customHeight="1" x14ac:dyDescent="0.25">
      <c r="A432" s="5" t="s">
        <v>561</v>
      </c>
      <c r="B432" s="5" t="s">
        <v>378</v>
      </c>
      <c r="C432" s="20">
        <v>7878</v>
      </c>
      <c r="D432" s="20">
        <v>2933971000</v>
      </c>
      <c r="E432" s="10">
        <f t="shared" si="6"/>
        <v>372425.86951002793</v>
      </c>
    </row>
    <row r="433" spans="1:5" ht="15.95" customHeight="1" x14ac:dyDescent="0.25">
      <c r="A433" s="5" t="s">
        <v>562</v>
      </c>
      <c r="B433" s="5" t="s">
        <v>379</v>
      </c>
      <c r="C433" s="20">
        <v>3403</v>
      </c>
      <c r="D433" s="20">
        <v>1538328300</v>
      </c>
      <c r="E433" s="10">
        <f t="shared" si="6"/>
        <v>452050.63179547456</v>
      </c>
    </row>
    <row r="434" spans="1:5" ht="15.95" customHeight="1" x14ac:dyDescent="0.25">
      <c r="A434" s="5" t="s">
        <v>563</v>
      </c>
      <c r="B434" s="5" t="s">
        <v>380</v>
      </c>
      <c r="C434" s="20">
        <v>3608</v>
      </c>
      <c r="D434" s="20">
        <v>621527400</v>
      </c>
      <c r="E434" s="10">
        <f t="shared" si="6"/>
        <v>172263.69179600888</v>
      </c>
    </row>
    <row r="435" spans="1:5" ht="15.95" customHeight="1" x14ac:dyDescent="0.25">
      <c r="A435" s="5" t="s">
        <v>564</v>
      </c>
      <c r="B435" s="5" t="s">
        <v>381</v>
      </c>
      <c r="C435" s="20">
        <v>4196</v>
      </c>
      <c r="D435" s="20">
        <v>1706375600</v>
      </c>
      <c r="E435" s="10">
        <f t="shared" si="6"/>
        <v>406667.20686367969</v>
      </c>
    </row>
    <row r="436" spans="1:5" ht="15.95" customHeight="1" x14ac:dyDescent="0.25">
      <c r="A436" s="5" t="s">
        <v>565</v>
      </c>
      <c r="B436" s="5" t="s">
        <v>382</v>
      </c>
      <c r="C436" s="20">
        <v>1658</v>
      </c>
      <c r="D436" s="20">
        <v>1451453800</v>
      </c>
      <c r="E436" s="10">
        <f t="shared" si="6"/>
        <v>875424.48733413755</v>
      </c>
    </row>
    <row r="437" spans="1:5" ht="15.95" customHeight="1" x14ac:dyDescent="0.25">
      <c r="A437" s="5" t="s">
        <v>566</v>
      </c>
      <c r="B437" s="5" t="s">
        <v>383</v>
      </c>
      <c r="C437" s="20">
        <v>2005</v>
      </c>
      <c r="D437" s="20">
        <v>2100628050</v>
      </c>
      <c r="E437" s="10">
        <f t="shared" si="6"/>
        <v>1047694.7880299252</v>
      </c>
    </row>
    <row r="438" spans="1:5" ht="15.95" customHeight="1" x14ac:dyDescent="0.25">
      <c r="A438" s="5" t="s">
        <v>567</v>
      </c>
      <c r="B438" s="5" t="s">
        <v>384</v>
      </c>
      <c r="C438" s="20">
        <v>1335</v>
      </c>
      <c r="D438" s="20">
        <v>454795300</v>
      </c>
      <c r="E438" s="10">
        <f t="shared" si="6"/>
        <v>340670.63670411985</v>
      </c>
    </row>
    <row r="439" spans="1:5" ht="15.95" customHeight="1" x14ac:dyDescent="0.25">
      <c r="A439" s="5" t="s">
        <v>568</v>
      </c>
      <c r="B439" s="5" t="s">
        <v>385</v>
      </c>
      <c r="C439" s="20">
        <v>7000</v>
      </c>
      <c r="D439" s="20">
        <v>2328694800</v>
      </c>
      <c r="E439" s="10">
        <f t="shared" si="6"/>
        <v>332670.6857142857</v>
      </c>
    </row>
    <row r="440" spans="1:5" ht="15.95" customHeight="1" x14ac:dyDescent="0.25">
      <c r="A440" s="5" t="s">
        <v>569</v>
      </c>
      <c r="B440" s="5" t="s">
        <v>386</v>
      </c>
      <c r="C440" s="20">
        <v>7611</v>
      </c>
      <c r="D440" s="20">
        <v>3006245900</v>
      </c>
      <c r="E440" s="10">
        <f t="shared" si="6"/>
        <v>394986.97937196161</v>
      </c>
    </row>
    <row r="441" spans="1:5" ht="15.95" customHeight="1" x14ac:dyDescent="0.25">
      <c r="A441" s="5" t="s">
        <v>570</v>
      </c>
      <c r="B441" s="5" t="s">
        <v>387</v>
      </c>
      <c r="C441" s="20">
        <v>1937</v>
      </c>
      <c r="D441" s="20">
        <v>456506370</v>
      </c>
      <c r="E441" s="10">
        <f t="shared" si="6"/>
        <v>235677.01084150749</v>
      </c>
    </row>
    <row r="442" spans="1:5" ht="15.95" customHeight="1" x14ac:dyDescent="0.25">
      <c r="A442" s="5" t="s">
        <v>572</v>
      </c>
      <c r="B442" s="5" t="s">
        <v>388</v>
      </c>
      <c r="C442" s="20">
        <v>3382</v>
      </c>
      <c r="D442" s="20">
        <v>1195501242</v>
      </c>
      <c r="E442" s="10">
        <f t="shared" si="6"/>
        <v>353489.42696629214</v>
      </c>
    </row>
    <row r="443" spans="1:5" ht="15.95" customHeight="1" x14ac:dyDescent="0.25">
      <c r="A443" s="5" t="s">
        <v>573</v>
      </c>
      <c r="B443" s="5" t="s">
        <v>389</v>
      </c>
      <c r="C443" s="20">
        <v>1354</v>
      </c>
      <c r="D443" s="20">
        <v>1364323300</v>
      </c>
      <c r="E443" s="10">
        <f t="shared" si="6"/>
        <v>1007624.2983751846</v>
      </c>
    </row>
    <row r="444" spans="1:5" ht="15.95" customHeight="1" x14ac:dyDescent="0.25">
      <c r="A444" s="5" t="s">
        <v>574</v>
      </c>
      <c r="B444" s="5" t="s">
        <v>390</v>
      </c>
      <c r="C444" s="20">
        <v>1991</v>
      </c>
      <c r="D444" s="20">
        <v>583095900</v>
      </c>
      <c r="E444" s="10">
        <f t="shared" si="6"/>
        <v>292865.84630838776</v>
      </c>
    </row>
    <row r="445" spans="1:5" ht="15.95" customHeight="1" x14ac:dyDescent="0.25">
      <c r="A445" s="5" t="s">
        <v>575</v>
      </c>
      <c r="B445" s="5" t="s">
        <v>391</v>
      </c>
      <c r="C445" s="20">
        <v>6317</v>
      </c>
      <c r="D445" s="20">
        <v>2389633700</v>
      </c>
      <c r="E445" s="10">
        <f t="shared" si="6"/>
        <v>378286.16431850562</v>
      </c>
    </row>
    <row r="446" spans="1:5" ht="15.95" customHeight="1" x14ac:dyDescent="0.25">
      <c r="A446" s="5" t="s">
        <v>576</v>
      </c>
      <c r="B446" s="5" t="s">
        <v>392</v>
      </c>
      <c r="C446" s="20">
        <v>817</v>
      </c>
      <c r="D446" s="20">
        <v>240262300</v>
      </c>
      <c r="E446" s="10">
        <f t="shared" si="6"/>
        <v>294078.70257037942</v>
      </c>
    </row>
    <row r="447" spans="1:5" ht="15.95" customHeight="1" x14ac:dyDescent="0.25">
      <c r="A447" s="5" t="s">
        <v>577</v>
      </c>
      <c r="B447" s="5" t="s">
        <v>393</v>
      </c>
      <c r="C447" s="20">
        <v>14203</v>
      </c>
      <c r="D447" s="20">
        <v>4365756800</v>
      </c>
      <c r="E447" s="10">
        <f t="shared" si="6"/>
        <v>307382.72196014924</v>
      </c>
    </row>
    <row r="448" spans="1:5" ht="15.95" customHeight="1" x14ac:dyDescent="0.25">
      <c r="A448" s="5" t="s">
        <v>578</v>
      </c>
      <c r="B448" s="5" t="s">
        <v>394</v>
      </c>
      <c r="C448" s="20">
        <v>2902</v>
      </c>
      <c r="D448" s="20">
        <v>1132533700</v>
      </c>
      <c r="E448" s="10">
        <f t="shared" si="6"/>
        <v>390259.71743625088</v>
      </c>
    </row>
    <row r="449" spans="1:5" ht="15.95" customHeight="1" x14ac:dyDescent="0.25">
      <c r="A449" s="5" t="s">
        <v>579</v>
      </c>
      <c r="B449" s="5" t="s">
        <v>395</v>
      </c>
      <c r="C449" s="20">
        <v>4781</v>
      </c>
      <c r="D449" s="20">
        <v>2246999800</v>
      </c>
      <c r="E449" s="10">
        <f t="shared" si="6"/>
        <v>469985.31687931396</v>
      </c>
    </row>
    <row r="450" spans="1:5" ht="15.95" customHeight="1" x14ac:dyDescent="0.25">
      <c r="A450" s="5" t="s">
        <v>580</v>
      </c>
      <c r="B450" s="5" t="s">
        <v>396</v>
      </c>
      <c r="C450" s="20">
        <v>7212</v>
      </c>
      <c r="D450" s="20">
        <v>2414456200</v>
      </c>
      <c r="E450" s="10">
        <f t="shared" si="6"/>
        <v>334783.16694398224</v>
      </c>
    </row>
    <row r="451" spans="1:5" ht="15.95" customHeight="1" x14ac:dyDescent="0.25">
      <c r="A451" s="5" t="s">
        <v>581</v>
      </c>
      <c r="B451" s="5" t="s">
        <v>397</v>
      </c>
      <c r="C451" s="20">
        <v>1485</v>
      </c>
      <c r="D451" s="20">
        <v>533353500</v>
      </c>
      <c r="E451" s="10">
        <f t="shared" si="6"/>
        <v>359160.60606060608</v>
      </c>
    </row>
    <row r="452" spans="1:5" ht="15.95" customHeight="1" x14ac:dyDescent="0.25">
      <c r="A452" s="5" t="s">
        <v>582</v>
      </c>
      <c r="B452" s="5" t="s">
        <v>398</v>
      </c>
      <c r="C452" s="20">
        <v>1894</v>
      </c>
      <c r="D452" s="20">
        <v>563247300</v>
      </c>
      <c r="E452" s="10">
        <f t="shared" si="6"/>
        <v>297385.05807814148</v>
      </c>
    </row>
    <row r="453" spans="1:5" ht="15.95" customHeight="1" x14ac:dyDescent="0.25">
      <c r="A453" s="5" t="s">
        <v>583</v>
      </c>
      <c r="B453" s="5" t="s">
        <v>399</v>
      </c>
      <c r="C453" s="20">
        <v>8417</v>
      </c>
      <c r="D453" s="20">
        <v>2179370700</v>
      </c>
      <c r="E453" s="10">
        <f t="shared" si="6"/>
        <v>258924.87822264465</v>
      </c>
    </row>
    <row r="454" spans="1:5" ht="15.95" customHeight="1" x14ac:dyDescent="0.25">
      <c r="A454" s="5" t="s">
        <v>584</v>
      </c>
      <c r="B454" s="5" t="s">
        <v>400</v>
      </c>
      <c r="C454" s="20">
        <v>7816</v>
      </c>
      <c r="D454" s="20">
        <v>1627313900</v>
      </c>
      <c r="E454" s="10">
        <f t="shared" ref="E454:E517" si="7">D454/C454</f>
        <v>208202.90429887411</v>
      </c>
    </row>
    <row r="455" spans="1:5" ht="15.95" customHeight="1" x14ac:dyDescent="0.25">
      <c r="A455" s="5" t="s">
        <v>585</v>
      </c>
      <c r="B455" s="5" t="s">
        <v>401</v>
      </c>
      <c r="C455" s="20">
        <v>295</v>
      </c>
      <c r="D455" s="20">
        <v>76642700</v>
      </c>
      <c r="E455" s="10">
        <f t="shared" si="7"/>
        <v>259805.7627118644</v>
      </c>
    </row>
    <row r="456" spans="1:5" ht="15.95" customHeight="1" x14ac:dyDescent="0.25">
      <c r="A456" s="5" t="s">
        <v>586</v>
      </c>
      <c r="B456" s="5" t="s">
        <v>88</v>
      </c>
      <c r="C456" s="20">
        <v>5858</v>
      </c>
      <c r="D456" s="20">
        <v>2955849900</v>
      </c>
      <c r="E456" s="10">
        <f t="shared" si="7"/>
        <v>504583.45851826563</v>
      </c>
    </row>
    <row r="457" spans="1:5" ht="15.95" customHeight="1" x14ac:dyDescent="0.25">
      <c r="A457" s="5" t="s">
        <v>587</v>
      </c>
      <c r="B457" s="5" t="s">
        <v>402</v>
      </c>
      <c r="C457" s="20">
        <v>1694</v>
      </c>
      <c r="D457" s="20">
        <v>568374500</v>
      </c>
      <c r="E457" s="10">
        <f t="shared" si="7"/>
        <v>335522.13695395511</v>
      </c>
    </row>
    <row r="458" spans="1:5" ht="15.95" customHeight="1" x14ac:dyDescent="0.25">
      <c r="A458" s="11"/>
      <c r="B458" s="12" t="s">
        <v>631</v>
      </c>
      <c r="C458" s="13">
        <f>SUM(C419:C457)</f>
        <v>149502</v>
      </c>
      <c r="D458" s="14">
        <f>SUM(D419:D457)</f>
        <v>59257213880</v>
      </c>
      <c r="E458" s="14">
        <f t="shared" si="7"/>
        <v>396364.02108332998</v>
      </c>
    </row>
    <row r="459" spans="1:5" ht="15.95" customHeight="1" x14ac:dyDescent="0.25">
      <c r="A459" s="5"/>
      <c r="B459" s="5"/>
      <c r="C459" s="15"/>
      <c r="D459" s="19"/>
      <c r="E459" s="10"/>
    </row>
    <row r="460" spans="1:5" ht="15.95" customHeight="1" x14ac:dyDescent="0.25">
      <c r="A460" s="9">
        <v>15</v>
      </c>
      <c r="B460" s="9" t="s">
        <v>632</v>
      </c>
      <c r="C460" s="15"/>
      <c r="D460" s="19"/>
      <c r="E460" s="10"/>
    </row>
    <row r="461" spans="1:5" ht="15.95" customHeight="1" x14ac:dyDescent="0.25">
      <c r="A461" s="5" t="s">
        <v>547</v>
      </c>
      <c r="B461" s="5" t="s">
        <v>403</v>
      </c>
      <c r="C461" s="20">
        <v>7722</v>
      </c>
      <c r="D461" s="20">
        <v>2418155345</v>
      </c>
      <c r="E461" s="10">
        <f t="shared" si="7"/>
        <v>313151.43032893032</v>
      </c>
    </row>
    <row r="462" spans="1:5" ht="15.95" customHeight="1" x14ac:dyDescent="0.25">
      <c r="A462" s="5" t="s">
        <v>549</v>
      </c>
      <c r="B462" s="5" t="s">
        <v>404</v>
      </c>
      <c r="C462" s="20">
        <v>1179</v>
      </c>
      <c r="D462" s="20">
        <v>991695500</v>
      </c>
      <c r="E462" s="10">
        <f t="shared" si="7"/>
        <v>841132.73960983881</v>
      </c>
    </row>
    <row r="463" spans="1:5" ht="15.95" customHeight="1" x14ac:dyDescent="0.25">
      <c r="A463" s="5" t="s">
        <v>550</v>
      </c>
      <c r="B463" s="5" t="s">
        <v>405</v>
      </c>
      <c r="C463" s="20">
        <v>954</v>
      </c>
      <c r="D463" s="20">
        <v>892385400</v>
      </c>
      <c r="E463" s="10">
        <f t="shared" si="7"/>
        <v>935414.46540880506</v>
      </c>
    </row>
    <row r="464" spans="1:5" ht="15.95" customHeight="1" x14ac:dyDescent="0.25">
      <c r="A464" s="5" t="s">
        <v>551</v>
      </c>
      <c r="B464" s="5" t="s">
        <v>406</v>
      </c>
      <c r="C464" s="20">
        <v>2222</v>
      </c>
      <c r="D464" s="20">
        <v>1460757300</v>
      </c>
      <c r="E464" s="10">
        <f t="shared" si="7"/>
        <v>657406.52565256529</v>
      </c>
    </row>
    <row r="465" spans="1:5" ht="15.95" customHeight="1" x14ac:dyDescent="0.25">
      <c r="A465" s="5" t="s">
        <v>552</v>
      </c>
      <c r="B465" s="5" t="s">
        <v>407</v>
      </c>
      <c r="C465" s="20">
        <v>3700</v>
      </c>
      <c r="D465" s="20">
        <v>961158300</v>
      </c>
      <c r="E465" s="10">
        <f t="shared" si="7"/>
        <v>259772.51351351352</v>
      </c>
    </row>
    <row r="466" spans="1:5" ht="15.95" customHeight="1" x14ac:dyDescent="0.25">
      <c r="A466" s="5" t="s">
        <v>553</v>
      </c>
      <c r="B466" s="5" t="s">
        <v>408</v>
      </c>
      <c r="C466" s="20">
        <v>22738</v>
      </c>
      <c r="D466" s="20">
        <v>2469721990</v>
      </c>
      <c r="E466" s="10">
        <f t="shared" si="7"/>
        <v>108616.50057173014</v>
      </c>
    </row>
    <row r="467" spans="1:5" ht="15.95" customHeight="1" x14ac:dyDescent="0.25">
      <c r="A467" s="5" t="s">
        <v>554</v>
      </c>
      <c r="B467" s="5" t="s">
        <v>409</v>
      </c>
      <c r="C467" s="20">
        <v>30510</v>
      </c>
      <c r="D467" s="20">
        <v>4091738200</v>
      </c>
      <c r="E467" s="10">
        <f t="shared" si="7"/>
        <v>134111.37987545069</v>
      </c>
    </row>
    <row r="468" spans="1:5" ht="15.95" customHeight="1" x14ac:dyDescent="0.25">
      <c r="A468" s="5" t="s">
        <v>555</v>
      </c>
      <c r="B468" s="5" t="s">
        <v>633</v>
      </c>
      <c r="C468" s="20">
        <v>37964</v>
      </c>
      <c r="D468" s="20">
        <v>5269738500</v>
      </c>
      <c r="E468" s="10">
        <f t="shared" si="7"/>
        <v>138808.83205141712</v>
      </c>
    </row>
    <row r="469" spans="1:5" ht="15.95" customHeight="1" x14ac:dyDescent="0.25">
      <c r="A469" s="5" t="s">
        <v>556</v>
      </c>
      <c r="B469" s="5" t="s">
        <v>410</v>
      </c>
      <c r="C469" s="20">
        <v>689</v>
      </c>
      <c r="D469" s="20">
        <v>205195000</v>
      </c>
      <c r="E469" s="10">
        <f t="shared" si="7"/>
        <v>297815.6748911466</v>
      </c>
    </row>
    <row r="470" spans="1:5" ht="15.95" customHeight="1" x14ac:dyDescent="0.25">
      <c r="A470" s="5" t="s">
        <v>557</v>
      </c>
      <c r="B470" s="5" t="s">
        <v>411</v>
      </c>
      <c r="C470" s="20">
        <v>1187</v>
      </c>
      <c r="D470" s="20">
        <v>1326570400</v>
      </c>
      <c r="E470" s="10">
        <f t="shared" si="7"/>
        <v>1117582.4768323505</v>
      </c>
    </row>
    <row r="471" spans="1:5" ht="15.95" customHeight="1" x14ac:dyDescent="0.25">
      <c r="A471" s="5" t="s">
        <v>558</v>
      </c>
      <c r="B471" s="5" t="s">
        <v>412</v>
      </c>
      <c r="C471" s="20">
        <v>807</v>
      </c>
      <c r="D471" s="20">
        <v>310714800</v>
      </c>
      <c r="E471" s="10">
        <f t="shared" si="7"/>
        <v>385024.53531598515</v>
      </c>
    </row>
    <row r="472" spans="1:5" ht="15.95" customHeight="1" x14ac:dyDescent="0.25">
      <c r="A472" s="5" t="s">
        <v>559</v>
      </c>
      <c r="B472" s="5" t="s">
        <v>413</v>
      </c>
      <c r="C472" s="20">
        <v>17156</v>
      </c>
      <c r="D472" s="20">
        <v>2586229700</v>
      </c>
      <c r="E472" s="10">
        <f t="shared" si="7"/>
        <v>150747.82583352763</v>
      </c>
    </row>
    <row r="473" spans="1:5" ht="15.95" customHeight="1" x14ac:dyDescent="0.25">
      <c r="A473" s="5" t="s">
        <v>560</v>
      </c>
      <c r="B473" s="5" t="s">
        <v>414</v>
      </c>
      <c r="C473" s="20">
        <v>11305</v>
      </c>
      <c r="D473" s="20">
        <v>1524430700</v>
      </c>
      <c r="E473" s="10">
        <f t="shared" si="7"/>
        <v>134845.70544007077</v>
      </c>
    </row>
    <row r="474" spans="1:5" ht="15.95" customHeight="1" x14ac:dyDescent="0.25">
      <c r="A474" s="5" t="s">
        <v>561</v>
      </c>
      <c r="B474" s="5" t="s">
        <v>415</v>
      </c>
      <c r="C474" s="20">
        <v>690</v>
      </c>
      <c r="D474" s="20">
        <v>152357700</v>
      </c>
      <c r="E474" s="10">
        <f t="shared" si="7"/>
        <v>220808.26086956522</v>
      </c>
    </row>
    <row r="475" spans="1:5" ht="15.95" customHeight="1" x14ac:dyDescent="0.25">
      <c r="A475" s="5" t="s">
        <v>562</v>
      </c>
      <c r="B475" s="5" t="s">
        <v>416</v>
      </c>
      <c r="C475" s="20">
        <v>19087</v>
      </c>
      <c r="D475" s="20">
        <v>5638696100</v>
      </c>
      <c r="E475" s="10">
        <f t="shared" si="7"/>
        <v>295420.7628228637</v>
      </c>
    </row>
    <row r="476" spans="1:5" ht="15.95" customHeight="1" x14ac:dyDescent="0.25">
      <c r="A476" s="5" t="s">
        <v>563</v>
      </c>
      <c r="B476" s="5" t="s">
        <v>417</v>
      </c>
      <c r="C476" s="20">
        <v>2514</v>
      </c>
      <c r="D476" s="20">
        <v>1726353800</v>
      </c>
      <c r="E476" s="10">
        <f t="shared" si="7"/>
        <v>686696.02227525855</v>
      </c>
    </row>
    <row r="477" spans="1:5" ht="15.95" customHeight="1" x14ac:dyDescent="0.25">
      <c r="A477" s="5" t="s">
        <v>564</v>
      </c>
      <c r="B477" s="5" t="s">
        <v>418</v>
      </c>
      <c r="C477" s="20">
        <v>9907</v>
      </c>
      <c r="D477" s="20">
        <v>2840457489</v>
      </c>
      <c r="E477" s="10">
        <f t="shared" si="7"/>
        <v>286712.17210053495</v>
      </c>
    </row>
    <row r="478" spans="1:5" ht="15.95" customHeight="1" x14ac:dyDescent="0.25">
      <c r="A478" s="5" t="s">
        <v>565</v>
      </c>
      <c r="B478" s="5" t="s">
        <v>419</v>
      </c>
      <c r="C478" s="20">
        <v>7882</v>
      </c>
      <c r="D478" s="20">
        <v>7015508900</v>
      </c>
      <c r="E478" s="10">
        <f t="shared" si="7"/>
        <v>890067.10225831007</v>
      </c>
    </row>
    <row r="479" spans="1:5" ht="15.95" customHeight="1" x14ac:dyDescent="0.25">
      <c r="A479" s="5" t="s">
        <v>566</v>
      </c>
      <c r="B479" s="5" t="s">
        <v>420</v>
      </c>
      <c r="C479" s="20">
        <v>15531</v>
      </c>
      <c r="D479" s="20">
        <v>1651418981</v>
      </c>
      <c r="E479" s="10">
        <f t="shared" si="7"/>
        <v>106330.49906638336</v>
      </c>
    </row>
    <row r="480" spans="1:5" ht="15.95" customHeight="1" x14ac:dyDescent="0.25">
      <c r="A480" s="5" t="s">
        <v>567</v>
      </c>
      <c r="B480" s="5" t="s">
        <v>421</v>
      </c>
      <c r="C480" s="20">
        <v>521</v>
      </c>
      <c r="D480" s="20">
        <v>1736830100</v>
      </c>
      <c r="E480" s="10">
        <f t="shared" si="7"/>
        <v>3333647.0249520154</v>
      </c>
    </row>
    <row r="481" spans="1:5" ht="15.95" customHeight="1" x14ac:dyDescent="0.25">
      <c r="A481" s="5" t="s">
        <v>568</v>
      </c>
      <c r="B481" s="5" t="s">
        <v>348</v>
      </c>
      <c r="C481" s="20">
        <v>3933</v>
      </c>
      <c r="D481" s="20">
        <v>1129919400</v>
      </c>
      <c r="E481" s="10">
        <f t="shared" si="7"/>
        <v>287291.99084668193</v>
      </c>
    </row>
    <row r="482" spans="1:5" ht="15.95" customHeight="1" x14ac:dyDescent="0.25">
      <c r="A482" s="5" t="s">
        <v>569</v>
      </c>
      <c r="B482" s="5" t="s">
        <v>422</v>
      </c>
      <c r="C482" s="20">
        <v>1041</v>
      </c>
      <c r="D482" s="20">
        <v>251009000</v>
      </c>
      <c r="E482" s="10">
        <f t="shared" si="7"/>
        <v>241122.95869356388</v>
      </c>
    </row>
    <row r="483" spans="1:5" ht="15.95" customHeight="1" x14ac:dyDescent="0.25">
      <c r="A483" s="5" t="s">
        <v>570</v>
      </c>
      <c r="B483" s="5" t="s">
        <v>423</v>
      </c>
      <c r="C483" s="20">
        <v>879</v>
      </c>
      <c r="D483" s="20">
        <v>285233800</v>
      </c>
      <c r="E483" s="10">
        <f t="shared" si="7"/>
        <v>324498.0659840728</v>
      </c>
    </row>
    <row r="484" spans="1:5" ht="15.95" customHeight="1" x14ac:dyDescent="0.25">
      <c r="A484" s="5" t="s">
        <v>572</v>
      </c>
      <c r="B484" s="5" t="s">
        <v>424</v>
      </c>
      <c r="C484" s="20">
        <v>2501</v>
      </c>
      <c r="D484" s="20">
        <v>970087900</v>
      </c>
      <c r="E484" s="10">
        <f t="shared" si="7"/>
        <v>387880.00799680129</v>
      </c>
    </row>
    <row r="485" spans="1:5" ht="15.95" customHeight="1" x14ac:dyDescent="0.25">
      <c r="A485" s="5" t="s">
        <v>573</v>
      </c>
      <c r="B485" s="5" t="s">
        <v>425</v>
      </c>
      <c r="C485" s="20">
        <v>7564</v>
      </c>
      <c r="D485" s="20">
        <v>1242328500</v>
      </c>
      <c r="E485" s="10">
        <f t="shared" si="7"/>
        <v>164242.26599682707</v>
      </c>
    </row>
    <row r="486" spans="1:5" ht="15.95" customHeight="1" x14ac:dyDescent="0.25">
      <c r="A486" s="5" t="s">
        <v>574</v>
      </c>
      <c r="B486" s="5" t="s">
        <v>426</v>
      </c>
      <c r="C486" s="20">
        <v>2762</v>
      </c>
      <c r="D486" s="20">
        <v>1939875200</v>
      </c>
      <c r="E486" s="10">
        <f t="shared" si="7"/>
        <v>702344.38812454743</v>
      </c>
    </row>
    <row r="487" spans="1:5" ht="15.95" customHeight="1" x14ac:dyDescent="0.25">
      <c r="A487" s="5" t="s">
        <v>575</v>
      </c>
      <c r="B487" s="5" t="s">
        <v>427</v>
      </c>
      <c r="C487" s="20">
        <v>1682</v>
      </c>
      <c r="D487" s="20">
        <v>521942000</v>
      </c>
      <c r="E487" s="10">
        <f t="shared" si="7"/>
        <v>310310.3448275862</v>
      </c>
    </row>
    <row r="488" spans="1:5" ht="15.95" customHeight="1" x14ac:dyDescent="0.25">
      <c r="A488" s="5" t="s">
        <v>576</v>
      </c>
      <c r="B488" s="5" t="s">
        <v>428</v>
      </c>
      <c r="C488" s="20">
        <v>1903</v>
      </c>
      <c r="D488" s="20">
        <v>622537400</v>
      </c>
      <c r="E488" s="10">
        <f t="shared" si="7"/>
        <v>327134.73462953232</v>
      </c>
    </row>
    <row r="489" spans="1:5" ht="15.95" customHeight="1" x14ac:dyDescent="0.25">
      <c r="A489" s="5" t="s">
        <v>577</v>
      </c>
      <c r="B489" s="5" t="s">
        <v>429</v>
      </c>
      <c r="C489" s="20">
        <v>1816</v>
      </c>
      <c r="D489" s="20">
        <v>941325900</v>
      </c>
      <c r="E489" s="10">
        <f t="shared" si="7"/>
        <v>518351.26651982381</v>
      </c>
    </row>
    <row r="490" spans="1:5" ht="15.95" customHeight="1" x14ac:dyDescent="0.25">
      <c r="A490" s="5" t="s">
        <v>578</v>
      </c>
      <c r="B490" s="5" t="s">
        <v>430</v>
      </c>
      <c r="C490" s="20">
        <v>1098</v>
      </c>
      <c r="D490" s="20">
        <v>236376800</v>
      </c>
      <c r="E490" s="10">
        <f t="shared" si="7"/>
        <v>215279.41712204006</v>
      </c>
    </row>
    <row r="491" spans="1:5" ht="15.95" customHeight="1" x14ac:dyDescent="0.25">
      <c r="A491" s="5" t="s">
        <v>579</v>
      </c>
      <c r="B491" s="5" t="s">
        <v>431</v>
      </c>
      <c r="C491" s="20">
        <v>12381</v>
      </c>
      <c r="D491" s="20">
        <v>3704721100</v>
      </c>
      <c r="E491" s="10">
        <f t="shared" si="7"/>
        <v>299226.32259106694</v>
      </c>
    </row>
    <row r="492" spans="1:5" ht="15.95" customHeight="1" x14ac:dyDescent="0.25">
      <c r="A492" s="5" t="s">
        <v>580</v>
      </c>
      <c r="B492" s="5" t="s">
        <v>432</v>
      </c>
      <c r="C492" s="20">
        <v>2122</v>
      </c>
      <c r="D492" s="20">
        <v>1413047900</v>
      </c>
      <c r="E492" s="10">
        <f t="shared" si="7"/>
        <v>665903.81715362868</v>
      </c>
    </row>
    <row r="493" spans="1:5" ht="15.95" customHeight="1" x14ac:dyDescent="0.25">
      <c r="A493" s="5" t="s">
        <v>581</v>
      </c>
      <c r="B493" s="5" t="s">
        <v>433</v>
      </c>
      <c r="C493" s="20">
        <v>1556</v>
      </c>
      <c r="D493" s="20">
        <v>343774100</v>
      </c>
      <c r="E493" s="10">
        <f t="shared" si="7"/>
        <v>220934.51156812339</v>
      </c>
    </row>
    <row r="494" spans="1:5" ht="15.95" customHeight="1" x14ac:dyDescent="0.25">
      <c r="A494" s="11"/>
      <c r="B494" s="12" t="s">
        <v>632</v>
      </c>
      <c r="C494" s="13">
        <f>SUM(C461:C493)</f>
        <v>235503</v>
      </c>
      <c r="D494" s="14">
        <f>SUM(D461:D493)</f>
        <v>58872293205</v>
      </c>
      <c r="E494" s="14">
        <f t="shared" si="7"/>
        <v>249985.32165195348</v>
      </c>
    </row>
    <row r="495" spans="1:5" ht="15.95" customHeight="1" x14ac:dyDescent="0.25">
      <c r="A495" s="5"/>
      <c r="B495" s="5"/>
      <c r="C495" s="15"/>
      <c r="D495" s="19"/>
      <c r="E495" s="10"/>
    </row>
    <row r="496" spans="1:5" ht="15.95" customHeight="1" x14ac:dyDescent="0.25">
      <c r="A496" s="9">
        <v>16</v>
      </c>
      <c r="B496" s="9" t="s">
        <v>634</v>
      </c>
      <c r="C496" s="15"/>
      <c r="D496" s="19"/>
      <c r="E496" s="10"/>
    </row>
    <row r="497" spans="1:5" ht="15.95" customHeight="1" x14ac:dyDescent="0.25">
      <c r="A497" s="5" t="s">
        <v>547</v>
      </c>
      <c r="B497" s="5" t="s">
        <v>434</v>
      </c>
      <c r="C497" s="20">
        <v>2468</v>
      </c>
      <c r="D497" s="20">
        <v>364214400</v>
      </c>
      <c r="E497" s="10">
        <f t="shared" si="7"/>
        <v>147574.71636952998</v>
      </c>
    </row>
    <row r="498" spans="1:5" ht="15.95" customHeight="1" x14ac:dyDescent="0.25">
      <c r="A498" s="5" t="s">
        <v>549</v>
      </c>
      <c r="B498" s="5" t="s">
        <v>435</v>
      </c>
      <c r="C498" s="20">
        <v>21135</v>
      </c>
      <c r="D498" s="20">
        <v>3745403300</v>
      </c>
      <c r="E498" s="10">
        <f t="shared" si="7"/>
        <v>177213.30967589308</v>
      </c>
    </row>
    <row r="499" spans="1:5" ht="15.95" customHeight="1" x14ac:dyDescent="0.25">
      <c r="A499" s="5" t="s">
        <v>550</v>
      </c>
      <c r="B499" s="5" t="s">
        <v>436</v>
      </c>
      <c r="C499" s="20">
        <v>1658</v>
      </c>
      <c r="D499" s="20">
        <v>265559200</v>
      </c>
      <c r="E499" s="10">
        <f t="shared" si="7"/>
        <v>160168.39565741859</v>
      </c>
    </row>
    <row r="500" spans="1:5" ht="15.95" customHeight="1" x14ac:dyDescent="0.25">
      <c r="A500" s="5" t="s">
        <v>551</v>
      </c>
      <c r="B500" s="5" t="s">
        <v>437</v>
      </c>
      <c r="C500" s="20">
        <v>5416</v>
      </c>
      <c r="D500" s="20">
        <v>994885650</v>
      </c>
      <c r="E500" s="10">
        <f t="shared" si="7"/>
        <v>183693.8053914328</v>
      </c>
    </row>
    <row r="501" spans="1:5" ht="15.95" customHeight="1" x14ac:dyDescent="0.25">
      <c r="A501" s="5" t="s">
        <v>552</v>
      </c>
      <c r="B501" s="5" t="s">
        <v>438</v>
      </c>
      <c r="C501" s="20">
        <v>3661</v>
      </c>
      <c r="D501" s="20">
        <v>542293100</v>
      </c>
      <c r="E501" s="10">
        <f t="shared" si="7"/>
        <v>148127.04179186016</v>
      </c>
    </row>
    <row r="502" spans="1:5" ht="15.95" customHeight="1" x14ac:dyDescent="0.25">
      <c r="A502" s="5" t="s">
        <v>553</v>
      </c>
      <c r="B502" s="5" t="s">
        <v>439</v>
      </c>
      <c r="C502" s="20">
        <v>2926</v>
      </c>
      <c r="D502" s="20">
        <v>422375000</v>
      </c>
      <c r="E502" s="10">
        <f t="shared" si="7"/>
        <v>144352.35816814765</v>
      </c>
    </row>
    <row r="503" spans="1:5" ht="15.95" customHeight="1" x14ac:dyDescent="0.25">
      <c r="A503" s="5" t="s">
        <v>554</v>
      </c>
      <c r="B503" s="5" t="s">
        <v>440</v>
      </c>
      <c r="C503" s="20">
        <v>6257</v>
      </c>
      <c r="D503" s="20">
        <v>818038000</v>
      </c>
      <c r="E503" s="10">
        <f t="shared" si="7"/>
        <v>130739.65159021896</v>
      </c>
    </row>
    <row r="504" spans="1:5" ht="15.95" customHeight="1" x14ac:dyDescent="0.25">
      <c r="A504" s="5" t="s">
        <v>555</v>
      </c>
      <c r="B504" s="5" t="s">
        <v>441</v>
      </c>
      <c r="C504" s="20">
        <v>17500</v>
      </c>
      <c r="D504" s="20">
        <v>6301093300</v>
      </c>
      <c r="E504" s="10">
        <f t="shared" si="7"/>
        <v>360062.47428571427</v>
      </c>
    </row>
    <row r="505" spans="1:5" ht="15.95" customHeight="1" x14ac:dyDescent="0.25">
      <c r="A505" s="5" t="s">
        <v>556</v>
      </c>
      <c r="B505" s="5" t="s">
        <v>442</v>
      </c>
      <c r="C505" s="20">
        <v>3713</v>
      </c>
      <c r="D505" s="20">
        <v>550794900</v>
      </c>
      <c r="E505" s="10">
        <f t="shared" si="7"/>
        <v>148342.2838674926</v>
      </c>
    </row>
    <row r="506" spans="1:5" ht="15.95" customHeight="1" x14ac:dyDescent="0.25">
      <c r="A506" s="5" t="s">
        <v>557</v>
      </c>
      <c r="B506" s="5" t="s">
        <v>443</v>
      </c>
      <c r="C506" s="20">
        <v>1085</v>
      </c>
      <c r="D506" s="20">
        <v>160822300</v>
      </c>
      <c r="E506" s="10">
        <f t="shared" si="7"/>
        <v>148223.31797235023</v>
      </c>
    </row>
    <row r="507" spans="1:5" ht="15.95" customHeight="1" x14ac:dyDescent="0.25">
      <c r="A507" s="5" t="s">
        <v>558</v>
      </c>
      <c r="B507" s="5" t="s">
        <v>444</v>
      </c>
      <c r="C507" s="20">
        <v>4325</v>
      </c>
      <c r="D507" s="20">
        <v>790488960</v>
      </c>
      <c r="E507" s="10">
        <f t="shared" si="7"/>
        <v>182772.01387283238</v>
      </c>
    </row>
    <row r="508" spans="1:5" ht="15.95" customHeight="1" x14ac:dyDescent="0.25">
      <c r="A508" s="5" t="s">
        <v>559</v>
      </c>
      <c r="B508" s="5" t="s">
        <v>445</v>
      </c>
      <c r="C508" s="20">
        <v>3424</v>
      </c>
      <c r="D508" s="20">
        <v>659063300</v>
      </c>
      <c r="E508" s="10">
        <f t="shared" si="7"/>
        <v>192483.44042056074</v>
      </c>
    </row>
    <row r="509" spans="1:5" ht="15.95" customHeight="1" x14ac:dyDescent="0.25">
      <c r="A509" s="5" t="s">
        <v>560</v>
      </c>
      <c r="B509" s="5" t="s">
        <v>446</v>
      </c>
      <c r="C509" s="20">
        <v>3727</v>
      </c>
      <c r="D509" s="20">
        <v>498917774</v>
      </c>
      <c r="E509" s="10">
        <f t="shared" si="7"/>
        <v>133865.78320364904</v>
      </c>
    </row>
    <row r="510" spans="1:5" ht="15.95" customHeight="1" x14ac:dyDescent="0.25">
      <c r="A510" s="5" t="s">
        <v>561</v>
      </c>
      <c r="B510" s="5" t="s">
        <v>447</v>
      </c>
      <c r="C510" s="20">
        <v>16711</v>
      </c>
      <c r="D510" s="20">
        <v>3839893600</v>
      </c>
      <c r="E510" s="10">
        <f t="shared" si="7"/>
        <v>229782.39482975286</v>
      </c>
    </row>
    <row r="511" spans="1:5" ht="15.95" customHeight="1" x14ac:dyDescent="0.25">
      <c r="A511" s="5" t="s">
        <v>562</v>
      </c>
      <c r="B511" s="5" t="s">
        <v>448</v>
      </c>
      <c r="C511" s="20">
        <v>10005</v>
      </c>
      <c r="D511" s="20">
        <v>1360409900</v>
      </c>
      <c r="E511" s="10">
        <f t="shared" si="7"/>
        <v>135973.00349825088</v>
      </c>
    </row>
    <row r="512" spans="1:5" ht="15.95" customHeight="1" x14ac:dyDescent="0.25">
      <c r="A512" s="5" t="s">
        <v>563</v>
      </c>
      <c r="B512" s="5" t="s">
        <v>449</v>
      </c>
      <c r="C512" s="20">
        <v>3088</v>
      </c>
      <c r="D512" s="20">
        <v>584381724</v>
      </c>
      <c r="E512" s="10">
        <f t="shared" si="7"/>
        <v>189242.78626943004</v>
      </c>
    </row>
    <row r="513" spans="1:5" ht="15.95" customHeight="1" x14ac:dyDescent="0.25">
      <c r="A513" s="11"/>
      <c r="B513" s="12" t="s">
        <v>634</v>
      </c>
      <c r="C513" s="13">
        <f>SUM(C497:C512)</f>
        <v>107099</v>
      </c>
      <c r="D513" s="14">
        <f>SUM(D497:D512)</f>
        <v>21898634408</v>
      </c>
      <c r="E513" s="14">
        <f t="shared" si="7"/>
        <v>204470.95125071195</v>
      </c>
    </row>
    <row r="514" spans="1:5" ht="15.95" customHeight="1" x14ac:dyDescent="0.25">
      <c r="A514" s="5"/>
      <c r="B514" s="5"/>
      <c r="C514" s="15"/>
      <c r="D514" s="19"/>
      <c r="E514" s="10"/>
    </row>
    <row r="515" spans="1:5" ht="15.95" customHeight="1" x14ac:dyDescent="0.25">
      <c r="A515" s="9">
        <v>17</v>
      </c>
      <c r="B515" s="9" t="s">
        <v>635</v>
      </c>
      <c r="C515" s="15"/>
      <c r="D515" s="19"/>
      <c r="E515" s="10"/>
    </row>
    <row r="516" spans="1:5" ht="15.95" customHeight="1" x14ac:dyDescent="0.25">
      <c r="A516" s="5" t="s">
        <v>547</v>
      </c>
      <c r="B516" s="5" t="s">
        <v>450</v>
      </c>
      <c r="C516" s="20">
        <v>1284</v>
      </c>
      <c r="D516" s="20">
        <v>176776600</v>
      </c>
      <c r="E516" s="10">
        <f t="shared" si="7"/>
        <v>137676.47975077882</v>
      </c>
    </row>
    <row r="517" spans="1:5" ht="15.95" customHeight="1" x14ac:dyDescent="0.25">
      <c r="A517" s="5" t="s">
        <v>549</v>
      </c>
      <c r="B517" s="5" t="s">
        <v>451</v>
      </c>
      <c r="C517" s="20">
        <v>2568</v>
      </c>
      <c r="D517" s="20">
        <v>215377250</v>
      </c>
      <c r="E517" s="10">
        <f t="shared" si="7"/>
        <v>83869.645638629285</v>
      </c>
    </row>
    <row r="518" spans="1:5" ht="15.95" customHeight="1" x14ac:dyDescent="0.25">
      <c r="A518" s="5" t="s">
        <v>550</v>
      </c>
      <c r="B518" s="5" t="s">
        <v>452</v>
      </c>
      <c r="C518" s="20">
        <v>480</v>
      </c>
      <c r="D518" s="20">
        <v>80471400</v>
      </c>
      <c r="E518" s="10">
        <f t="shared" ref="E518:E582" si="8">D518/C518</f>
        <v>167648.75</v>
      </c>
    </row>
    <row r="519" spans="1:5" ht="15.95" customHeight="1" x14ac:dyDescent="0.25">
      <c r="A519" s="5" t="s">
        <v>551</v>
      </c>
      <c r="B519" s="5" t="s">
        <v>453</v>
      </c>
      <c r="C519" s="20">
        <v>590</v>
      </c>
      <c r="D519" s="20">
        <v>111394200</v>
      </c>
      <c r="E519" s="10">
        <f t="shared" si="8"/>
        <v>188803.72881355931</v>
      </c>
    </row>
    <row r="520" spans="1:5" ht="15.95" customHeight="1" x14ac:dyDescent="0.25">
      <c r="A520" s="5" t="s">
        <v>552</v>
      </c>
      <c r="B520" s="5" t="s">
        <v>454</v>
      </c>
      <c r="C520" s="20">
        <v>691</v>
      </c>
      <c r="D520" s="20">
        <v>86026000</v>
      </c>
      <c r="E520" s="10">
        <f t="shared" si="8"/>
        <v>124494.93487698986</v>
      </c>
    </row>
    <row r="521" spans="1:5" ht="15.95" customHeight="1" x14ac:dyDescent="0.25">
      <c r="A521" s="5" t="s">
        <v>553</v>
      </c>
      <c r="B521" s="5" t="s">
        <v>455</v>
      </c>
      <c r="C521" s="20">
        <v>587</v>
      </c>
      <c r="D521" s="20">
        <v>115676800</v>
      </c>
      <c r="E521" s="10">
        <f t="shared" si="8"/>
        <v>197064.39522998297</v>
      </c>
    </row>
    <row r="522" spans="1:5" ht="15.95" customHeight="1" x14ac:dyDescent="0.25">
      <c r="A522" s="5" t="s">
        <v>554</v>
      </c>
      <c r="B522" s="5" t="s">
        <v>456</v>
      </c>
      <c r="C522" s="20">
        <v>684</v>
      </c>
      <c r="D522" s="20">
        <v>65113000</v>
      </c>
      <c r="E522" s="10">
        <f t="shared" si="8"/>
        <v>95194.444444444438</v>
      </c>
    </row>
    <row r="523" spans="1:5" ht="15.95" customHeight="1" x14ac:dyDescent="0.25">
      <c r="A523" s="5" t="s">
        <v>555</v>
      </c>
      <c r="B523" s="5" t="s">
        <v>457</v>
      </c>
      <c r="C523" s="20">
        <v>1226</v>
      </c>
      <c r="D523" s="20">
        <v>71006200</v>
      </c>
      <c r="E523" s="10">
        <f t="shared" si="8"/>
        <v>57916.965742251225</v>
      </c>
    </row>
    <row r="524" spans="1:5" ht="15.95" customHeight="1" x14ac:dyDescent="0.25">
      <c r="A524" s="5" t="s">
        <v>556</v>
      </c>
      <c r="B524" s="5" t="s">
        <v>458</v>
      </c>
      <c r="C524" s="20">
        <v>4689</v>
      </c>
      <c r="D524" s="20">
        <v>485521400</v>
      </c>
      <c r="E524" s="10">
        <f t="shared" si="8"/>
        <v>103544.76434207721</v>
      </c>
    </row>
    <row r="525" spans="1:5" ht="15.95" customHeight="1" x14ac:dyDescent="0.25">
      <c r="A525" s="5" t="s">
        <v>557</v>
      </c>
      <c r="B525" s="5" t="s">
        <v>459</v>
      </c>
      <c r="C525" s="20">
        <v>1420</v>
      </c>
      <c r="D525" s="20">
        <v>409216000</v>
      </c>
      <c r="E525" s="10">
        <f t="shared" si="8"/>
        <v>288180.28169014084</v>
      </c>
    </row>
    <row r="526" spans="1:5" ht="15.95" customHeight="1" x14ac:dyDescent="0.25">
      <c r="A526" s="5" t="s">
        <v>558</v>
      </c>
      <c r="B526" s="5" t="s">
        <v>460</v>
      </c>
      <c r="C526" s="20">
        <v>2839</v>
      </c>
      <c r="D526" s="20">
        <v>525322000</v>
      </c>
      <c r="E526" s="10">
        <f t="shared" si="8"/>
        <v>185037.68932722788</v>
      </c>
    </row>
    <row r="527" spans="1:5" ht="15.95" customHeight="1" x14ac:dyDescent="0.25">
      <c r="A527" s="5" t="s">
        <v>559</v>
      </c>
      <c r="B527" s="5" t="s">
        <v>461</v>
      </c>
      <c r="C527" s="20">
        <v>991</v>
      </c>
      <c r="D527" s="20">
        <v>157911200</v>
      </c>
      <c r="E527" s="10">
        <f t="shared" si="8"/>
        <v>159345.30776992935</v>
      </c>
    </row>
    <row r="528" spans="1:5" ht="15.95" customHeight="1" x14ac:dyDescent="0.25">
      <c r="A528" s="5" t="s">
        <v>560</v>
      </c>
      <c r="B528" s="5" t="s">
        <v>462</v>
      </c>
      <c r="C528" s="20">
        <v>1551</v>
      </c>
      <c r="D528" s="20">
        <v>155613200</v>
      </c>
      <c r="E528" s="10">
        <f t="shared" si="8"/>
        <v>100330.88330109607</v>
      </c>
    </row>
    <row r="529" spans="1:5" ht="15.95" customHeight="1" x14ac:dyDescent="0.25">
      <c r="A529" s="5" t="s">
        <v>561</v>
      </c>
      <c r="B529" s="5" t="s">
        <v>463</v>
      </c>
      <c r="C529" s="20">
        <v>1203</v>
      </c>
      <c r="D529" s="20">
        <v>296995600</v>
      </c>
      <c r="E529" s="10">
        <f t="shared" si="8"/>
        <v>246879.13549459685</v>
      </c>
    </row>
    <row r="530" spans="1:5" ht="15.95" customHeight="1" x14ac:dyDescent="0.25">
      <c r="A530" s="5" t="s">
        <v>562</v>
      </c>
      <c r="B530" s="5" t="s">
        <v>464</v>
      </c>
      <c r="C530" s="20">
        <v>1096</v>
      </c>
      <c r="D530" s="20">
        <v>243792900</v>
      </c>
      <c r="E530" s="10">
        <f t="shared" si="8"/>
        <v>222438.77737226276</v>
      </c>
    </row>
    <row r="531" spans="1:5" ht="15.95" customHeight="1" x14ac:dyDescent="0.25">
      <c r="A531" s="11"/>
      <c r="B531" s="12" t="s">
        <v>635</v>
      </c>
      <c r="C531" s="13">
        <f>SUM(C516:C530)</f>
        <v>21899</v>
      </c>
      <c r="D531" s="14">
        <f>SUM(D516:D530)</f>
        <v>3196213750</v>
      </c>
      <c r="E531" s="14">
        <f t="shared" si="8"/>
        <v>145952.49783095118</v>
      </c>
    </row>
    <row r="532" spans="1:5" ht="15.95" customHeight="1" x14ac:dyDescent="0.25">
      <c r="A532" s="5"/>
      <c r="B532" s="5"/>
      <c r="C532" s="15"/>
      <c r="D532" s="19"/>
      <c r="E532" s="10"/>
    </row>
    <row r="533" spans="1:5" ht="15.95" customHeight="1" x14ac:dyDescent="0.25">
      <c r="A533" s="9">
        <v>18</v>
      </c>
      <c r="B533" s="9" t="s">
        <v>636</v>
      </c>
      <c r="C533" s="15"/>
      <c r="D533" s="19"/>
      <c r="E533" s="10"/>
    </row>
    <row r="534" spans="1:5" ht="15.95" customHeight="1" x14ac:dyDescent="0.25">
      <c r="A534" s="5" t="s">
        <v>547</v>
      </c>
      <c r="B534" s="5" t="s">
        <v>465</v>
      </c>
      <c r="C534" s="20">
        <v>4262</v>
      </c>
      <c r="D534" s="20">
        <v>2035050800</v>
      </c>
      <c r="E534" s="10">
        <f t="shared" si="8"/>
        <v>477487.2829657438</v>
      </c>
    </row>
    <row r="535" spans="1:5" ht="15.95" customHeight="1" x14ac:dyDescent="0.25">
      <c r="A535" s="5" t="s">
        <v>549</v>
      </c>
      <c r="B535" s="5" t="s">
        <v>466</v>
      </c>
      <c r="C535" s="20">
        <v>9515</v>
      </c>
      <c r="D535" s="20">
        <v>6208987000</v>
      </c>
      <c r="E535" s="10">
        <f t="shared" si="8"/>
        <v>652547.2411981083</v>
      </c>
    </row>
    <row r="536" spans="1:5" ht="15.95" customHeight="1" x14ac:dyDescent="0.25">
      <c r="A536" s="5" t="s">
        <v>550</v>
      </c>
      <c r="B536" s="5" t="s">
        <v>467</v>
      </c>
      <c r="C536" s="20">
        <v>2566</v>
      </c>
      <c r="D536" s="20">
        <v>2430506100</v>
      </c>
      <c r="E536" s="10">
        <f t="shared" si="8"/>
        <v>947196.453624318</v>
      </c>
    </row>
    <row r="537" spans="1:5" ht="15.95" customHeight="1" x14ac:dyDescent="0.25">
      <c r="A537" s="5" t="s">
        <v>551</v>
      </c>
      <c r="B537" s="5" t="s">
        <v>468</v>
      </c>
      <c r="C537" s="20">
        <v>2305</v>
      </c>
      <c r="D537" s="20">
        <v>340622200</v>
      </c>
      <c r="E537" s="10">
        <f t="shared" si="8"/>
        <v>147775.35791757051</v>
      </c>
    </row>
    <row r="538" spans="1:5" ht="15.95" customHeight="1" x14ac:dyDescent="0.25">
      <c r="A538" s="5" t="s">
        <v>552</v>
      </c>
      <c r="B538" s="5" t="s">
        <v>469</v>
      </c>
      <c r="C538" s="20">
        <v>4847</v>
      </c>
      <c r="D538" s="20">
        <v>2248018650</v>
      </c>
      <c r="E538" s="10">
        <f t="shared" si="8"/>
        <v>463795.88405199093</v>
      </c>
    </row>
    <row r="539" spans="1:5" ht="15.95" customHeight="1" x14ac:dyDescent="0.25">
      <c r="A539" s="5" t="s">
        <v>553</v>
      </c>
      <c r="B539" s="5" t="s">
        <v>470</v>
      </c>
      <c r="C539" s="20">
        <v>14756</v>
      </c>
      <c r="D539" s="20">
        <v>6739652400</v>
      </c>
      <c r="E539" s="10">
        <f t="shared" si="8"/>
        <v>456739.793982109</v>
      </c>
    </row>
    <row r="540" spans="1:5" ht="15.95" customHeight="1" x14ac:dyDescent="0.25">
      <c r="A540" s="5" t="s">
        <v>554</v>
      </c>
      <c r="B540" s="5" t="s">
        <v>471</v>
      </c>
      <c r="C540" s="20">
        <v>355</v>
      </c>
      <c r="D540" s="20">
        <v>463899300</v>
      </c>
      <c r="E540" s="10">
        <f t="shared" si="8"/>
        <v>1306758.5915492957</v>
      </c>
    </row>
    <row r="541" spans="1:5" ht="15.95" customHeight="1" x14ac:dyDescent="0.25">
      <c r="A541" s="5" t="s">
        <v>555</v>
      </c>
      <c r="B541" s="5" t="s">
        <v>223</v>
      </c>
      <c r="C541" s="20">
        <v>19032</v>
      </c>
      <c r="D541" s="20">
        <v>6785231600</v>
      </c>
      <c r="E541" s="10">
        <f t="shared" si="8"/>
        <v>356517.0029424128</v>
      </c>
    </row>
    <row r="542" spans="1:5" ht="15.95" customHeight="1" x14ac:dyDescent="0.25">
      <c r="A542" s="5" t="s">
        <v>556</v>
      </c>
      <c r="B542" s="5" t="s">
        <v>472</v>
      </c>
      <c r="C542" s="20">
        <v>2351</v>
      </c>
      <c r="D542" s="20">
        <v>1213487100</v>
      </c>
      <c r="E542" s="10">
        <f t="shared" si="8"/>
        <v>516157.84772437258</v>
      </c>
    </row>
    <row r="543" spans="1:5" ht="15.95" customHeight="1" x14ac:dyDescent="0.25">
      <c r="A543" s="5" t="s">
        <v>557</v>
      </c>
      <c r="B543" s="5" t="s">
        <v>473</v>
      </c>
      <c r="C543" s="20">
        <v>12400</v>
      </c>
      <c r="D543" s="20">
        <v>3208940100</v>
      </c>
      <c r="E543" s="10">
        <f t="shared" si="8"/>
        <v>258785.49193548388</v>
      </c>
    </row>
    <row r="544" spans="1:5" ht="15.95" customHeight="1" x14ac:dyDescent="0.25">
      <c r="A544" s="5" t="s">
        <v>558</v>
      </c>
      <c r="B544" s="5" t="s">
        <v>474</v>
      </c>
      <c r="C544" s="20">
        <v>3237</v>
      </c>
      <c r="D544" s="20">
        <v>983736600</v>
      </c>
      <c r="E544" s="10">
        <f t="shared" si="8"/>
        <v>303903.79981464316</v>
      </c>
    </row>
    <row r="545" spans="1:5" ht="15.95" customHeight="1" x14ac:dyDescent="0.25">
      <c r="A545" s="5" t="s">
        <v>559</v>
      </c>
      <c r="B545" s="5" t="s">
        <v>475</v>
      </c>
      <c r="C545" s="20">
        <v>155</v>
      </c>
      <c r="D545" s="20">
        <v>58114800</v>
      </c>
      <c r="E545" s="10">
        <f t="shared" si="8"/>
        <v>374934.19354838709</v>
      </c>
    </row>
    <row r="546" spans="1:5" ht="15.95" customHeight="1" x14ac:dyDescent="0.25">
      <c r="A546" s="5" t="s">
        <v>560</v>
      </c>
      <c r="B546" s="5" t="s">
        <v>476</v>
      </c>
      <c r="C546" s="20">
        <v>6448</v>
      </c>
      <c r="D546" s="20">
        <v>3297765400</v>
      </c>
      <c r="E546" s="10">
        <f t="shared" si="8"/>
        <v>511440.04342431761</v>
      </c>
    </row>
    <row r="547" spans="1:5" ht="15.95" customHeight="1" x14ac:dyDescent="0.25">
      <c r="A547" s="5" t="s">
        <v>561</v>
      </c>
      <c r="B547" s="5" t="s">
        <v>477</v>
      </c>
      <c r="C547" s="20">
        <v>4971</v>
      </c>
      <c r="D547" s="20">
        <v>654339350</v>
      </c>
      <c r="E547" s="10">
        <f t="shared" si="8"/>
        <v>131631.3317239992</v>
      </c>
    </row>
    <row r="548" spans="1:5" ht="15.95" customHeight="1" x14ac:dyDescent="0.25">
      <c r="A548" s="5" t="s">
        <v>562</v>
      </c>
      <c r="B548" s="5" t="s">
        <v>478</v>
      </c>
      <c r="C548" s="20">
        <v>761</v>
      </c>
      <c r="D548" s="20">
        <v>621944400</v>
      </c>
      <c r="E548" s="10">
        <f t="shared" si="8"/>
        <v>817272.53613666224</v>
      </c>
    </row>
    <row r="549" spans="1:5" ht="15.95" customHeight="1" x14ac:dyDescent="0.25">
      <c r="A549" s="5" t="s">
        <v>563</v>
      </c>
      <c r="B549" s="5" t="s">
        <v>479</v>
      </c>
      <c r="C549" s="20">
        <v>1907</v>
      </c>
      <c r="D549" s="20">
        <v>608953934</v>
      </c>
      <c r="E549" s="10">
        <f t="shared" si="8"/>
        <v>319325.60776088096</v>
      </c>
    </row>
    <row r="550" spans="1:5" ht="15.95" customHeight="1" x14ac:dyDescent="0.25">
      <c r="A550" s="5" t="s">
        <v>564</v>
      </c>
      <c r="B550" s="5" t="s">
        <v>480</v>
      </c>
      <c r="C550" s="20">
        <v>256</v>
      </c>
      <c r="D550" s="20">
        <v>54606200</v>
      </c>
      <c r="E550" s="10">
        <f t="shared" si="8"/>
        <v>213305.46875</v>
      </c>
    </row>
    <row r="551" spans="1:5" ht="15.95" customHeight="1" x14ac:dyDescent="0.25">
      <c r="A551" s="5" t="s">
        <v>565</v>
      </c>
      <c r="B551" s="5" t="s">
        <v>481</v>
      </c>
      <c r="C551" s="20">
        <v>2654</v>
      </c>
      <c r="D551" s="20">
        <v>395145400</v>
      </c>
      <c r="E551" s="10">
        <f t="shared" si="8"/>
        <v>148886.73700075358</v>
      </c>
    </row>
    <row r="552" spans="1:5" ht="15.95" customHeight="1" x14ac:dyDescent="0.25">
      <c r="A552" s="5" t="s">
        <v>566</v>
      </c>
      <c r="B552" s="5" t="s">
        <v>482</v>
      </c>
      <c r="C552" s="20">
        <v>1140</v>
      </c>
      <c r="D552" s="20">
        <v>143115654</v>
      </c>
      <c r="E552" s="10">
        <f t="shared" si="8"/>
        <v>125540.04736842106</v>
      </c>
    </row>
    <row r="553" spans="1:5" ht="15.95" customHeight="1" x14ac:dyDescent="0.25">
      <c r="A553" s="5" t="s">
        <v>567</v>
      </c>
      <c r="B553" s="5" t="s">
        <v>483</v>
      </c>
      <c r="C553" s="20">
        <v>5013</v>
      </c>
      <c r="D553" s="20">
        <v>3579652500</v>
      </c>
      <c r="E553" s="10">
        <f t="shared" si="8"/>
        <v>714073.90783961699</v>
      </c>
    </row>
    <row r="554" spans="1:5" ht="15.95" customHeight="1" x14ac:dyDescent="0.25">
      <c r="A554" s="5" t="s">
        <v>568</v>
      </c>
      <c r="B554" s="5" t="s">
        <v>484</v>
      </c>
      <c r="C554" s="20">
        <v>1918</v>
      </c>
      <c r="D554" s="20">
        <v>1373917500</v>
      </c>
      <c r="E554" s="10">
        <f t="shared" si="8"/>
        <v>716328.20646506781</v>
      </c>
    </row>
    <row r="555" spans="1:5" ht="15.95" customHeight="1" x14ac:dyDescent="0.25">
      <c r="A555" s="11"/>
      <c r="B555" s="12" t="s">
        <v>636</v>
      </c>
      <c r="C555" s="13">
        <f>SUM(C534:C554)</f>
        <v>100849</v>
      </c>
      <c r="D555" s="14">
        <f>SUM(D534:D554)</f>
        <v>43445686988</v>
      </c>
      <c r="E555" s="14">
        <f t="shared" si="8"/>
        <v>430799.38311733381</v>
      </c>
    </row>
    <row r="556" spans="1:5" ht="15.95" customHeight="1" x14ac:dyDescent="0.25">
      <c r="A556" s="5"/>
      <c r="B556" s="5"/>
      <c r="C556" s="15"/>
      <c r="D556" s="19"/>
      <c r="E556" s="10"/>
    </row>
    <row r="557" spans="1:5" ht="15.95" customHeight="1" x14ac:dyDescent="0.25">
      <c r="A557" s="9">
        <v>19</v>
      </c>
      <c r="B557" s="9" t="s">
        <v>637</v>
      </c>
      <c r="C557" s="15"/>
      <c r="D557" s="19"/>
      <c r="E557" s="10"/>
    </row>
    <row r="558" spans="1:5" ht="15.95" customHeight="1" x14ac:dyDescent="0.25">
      <c r="A558" s="5" t="s">
        <v>547</v>
      </c>
      <c r="B558" s="5" t="s">
        <v>485</v>
      </c>
      <c r="C558" s="20">
        <v>196</v>
      </c>
      <c r="D558" s="20">
        <v>29882200</v>
      </c>
      <c r="E558" s="10">
        <f t="shared" si="8"/>
        <v>152460.20408163266</v>
      </c>
    </row>
    <row r="559" spans="1:5" ht="15.95" customHeight="1" x14ac:dyDescent="0.25">
      <c r="A559" s="5" t="s">
        <v>549</v>
      </c>
      <c r="B559" s="5" t="s">
        <v>486</v>
      </c>
      <c r="C559" s="20">
        <v>2066</v>
      </c>
      <c r="D559" s="20">
        <v>512948299</v>
      </c>
      <c r="E559" s="10">
        <f t="shared" si="8"/>
        <v>248280.88044530494</v>
      </c>
    </row>
    <row r="560" spans="1:5" ht="15.95" customHeight="1" x14ac:dyDescent="0.25">
      <c r="A560" s="5" t="s">
        <v>550</v>
      </c>
      <c r="B560" s="5" t="s">
        <v>487</v>
      </c>
      <c r="C560" s="20">
        <v>277</v>
      </c>
      <c r="D560" s="20">
        <v>81573700</v>
      </c>
      <c r="E560" s="10">
        <f t="shared" si="8"/>
        <v>294489.89169675088</v>
      </c>
    </row>
    <row r="561" spans="1:5" ht="15.95" customHeight="1" x14ac:dyDescent="0.25">
      <c r="A561" s="5" t="s">
        <v>551</v>
      </c>
      <c r="B561" s="5" t="s">
        <v>488</v>
      </c>
      <c r="C561" s="20">
        <v>3209</v>
      </c>
      <c r="D561" s="20">
        <v>472074200</v>
      </c>
      <c r="E561" s="10">
        <f t="shared" si="8"/>
        <v>147109.44219382986</v>
      </c>
    </row>
    <row r="562" spans="1:5" ht="15.95" customHeight="1" x14ac:dyDescent="0.25">
      <c r="A562" s="5" t="s">
        <v>552</v>
      </c>
      <c r="B562" s="5" t="s">
        <v>489</v>
      </c>
      <c r="C562" s="20">
        <v>2373</v>
      </c>
      <c r="D562" s="20">
        <v>830810600</v>
      </c>
      <c r="E562" s="10">
        <f t="shared" si="8"/>
        <v>350109.81879477453</v>
      </c>
    </row>
    <row r="563" spans="1:5" ht="15.95" customHeight="1" x14ac:dyDescent="0.25">
      <c r="A563" s="5" t="s">
        <v>553</v>
      </c>
      <c r="B563" s="5" t="s">
        <v>490</v>
      </c>
      <c r="C563" s="20">
        <v>1462</v>
      </c>
      <c r="D563" s="20">
        <v>168605500</v>
      </c>
      <c r="E563" s="10">
        <f t="shared" si="8"/>
        <v>115325.23939808481</v>
      </c>
    </row>
    <row r="564" spans="1:5" ht="15.95" customHeight="1" x14ac:dyDescent="0.25">
      <c r="A564" s="5" t="s">
        <v>554</v>
      </c>
      <c r="B564" s="5" t="s">
        <v>491</v>
      </c>
      <c r="C564" s="20">
        <v>1202</v>
      </c>
      <c r="D564" s="20">
        <v>518193900</v>
      </c>
      <c r="E564" s="10">
        <f t="shared" si="8"/>
        <v>431109.73377703829</v>
      </c>
    </row>
    <row r="565" spans="1:5" ht="15.95" customHeight="1" x14ac:dyDescent="0.25">
      <c r="A565" s="5" t="s">
        <v>555</v>
      </c>
      <c r="B565" s="5" t="s">
        <v>492</v>
      </c>
      <c r="C565" s="20">
        <v>1213</v>
      </c>
      <c r="D565" s="20">
        <v>505166400</v>
      </c>
      <c r="E565" s="10">
        <f t="shared" si="8"/>
        <v>416460.34624896949</v>
      </c>
    </row>
    <row r="566" spans="1:5" ht="15.95" customHeight="1" x14ac:dyDescent="0.25">
      <c r="A566" s="5" t="s">
        <v>556</v>
      </c>
      <c r="B566" s="5" t="s">
        <v>493</v>
      </c>
      <c r="C566" s="20">
        <v>1328</v>
      </c>
      <c r="D566" s="20">
        <v>179595800</v>
      </c>
      <c r="E566" s="10">
        <f t="shared" si="8"/>
        <v>135237.80120481929</v>
      </c>
    </row>
    <row r="567" spans="1:5" ht="15.95" customHeight="1" x14ac:dyDescent="0.25">
      <c r="A567" s="5" t="s">
        <v>557</v>
      </c>
      <c r="B567" s="5" t="s">
        <v>494</v>
      </c>
      <c r="C567" s="20">
        <v>2012</v>
      </c>
      <c r="D567" s="20">
        <v>309706100</v>
      </c>
      <c r="E567" s="10">
        <f t="shared" si="8"/>
        <v>153929.47316103379</v>
      </c>
    </row>
    <row r="568" spans="1:5" ht="15.95" customHeight="1" x14ac:dyDescent="0.25">
      <c r="A568" s="5" t="s">
        <v>558</v>
      </c>
      <c r="B568" s="5" t="s">
        <v>495</v>
      </c>
      <c r="C568" s="20">
        <v>3755</v>
      </c>
      <c r="D568" s="20">
        <v>602948300</v>
      </c>
      <c r="E568" s="10">
        <f t="shared" si="8"/>
        <v>160572.11717709721</v>
      </c>
    </row>
    <row r="569" spans="1:5" ht="15.95" customHeight="1" x14ac:dyDescent="0.25">
      <c r="A569" s="5" t="s">
        <v>559</v>
      </c>
      <c r="B569" s="5" t="s">
        <v>496</v>
      </c>
      <c r="C569" s="20">
        <v>6080</v>
      </c>
      <c r="D569" s="20">
        <v>1915163800</v>
      </c>
      <c r="E569" s="10">
        <f t="shared" si="8"/>
        <v>314994.04605263157</v>
      </c>
    </row>
    <row r="570" spans="1:5" ht="15.95" customHeight="1" x14ac:dyDescent="0.25">
      <c r="A570" s="5" t="s">
        <v>560</v>
      </c>
      <c r="B570" s="5" t="s">
        <v>497</v>
      </c>
      <c r="C570" s="20">
        <v>873</v>
      </c>
      <c r="D570" s="20">
        <v>365106800</v>
      </c>
      <c r="E570" s="10">
        <f t="shared" si="8"/>
        <v>418220.84765177546</v>
      </c>
    </row>
    <row r="571" spans="1:5" ht="15.95" customHeight="1" x14ac:dyDescent="0.25">
      <c r="A571" s="5" t="s">
        <v>561</v>
      </c>
      <c r="B571" s="5" t="s">
        <v>498</v>
      </c>
      <c r="C571" s="20">
        <v>1735</v>
      </c>
      <c r="D571" s="20">
        <v>184777800</v>
      </c>
      <c r="E571" s="10">
        <f t="shared" si="8"/>
        <v>106500.17291066282</v>
      </c>
    </row>
    <row r="572" spans="1:5" ht="15.95" customHeight="1" x14ac:dyDescent="0.25">
      <c r="A572" s="5" t="s">
        <v>562</v>
      </c>
      <c r="B572" s="5" t="s">
        <v>499</v>
      </c>
      <c r="C572" s="20">
        <v>1972</v>
      </c>
      <c r="D572" s="20">
        <v>534086400</v>
      </c>
      <c r="E572" s="10">
        <f t="shared" si="8"/>
        <v>270834.88843813387</v>
      </c>
    </row>
    <row r="573" spans="1:5" ht="15.95" customHeight="1" x14ac:dyDescent="0.25">
      <c r="A573" s="5" t="s">
        <v>563</v>
      </c>
      <c r="B573" s="5" t="s">
        <v>500</v>
      </c>
      <c r="C573" s="20">
        <v>807</v>
      </c>
      <c r="D573" s="20">
        <v>103814350</v>
      </c>
      <c r="E573" s="10">
        <f t="shared" si="8"/>
        <v>128642.31722428749</v>
      </c>
    </row>
    <row r="574" spans="1:5" ht="15.95" customHeight="1" x14ac:dyDescent="0.25">
      <c r="A574" s="5" t="s">
        <v>564</v>
      </c>
      <c r="B574" s="5" t="s">
        <v>501</v>
      </c>
      <c r="C574" s="20">
        <v>907</v>
      </c>
      <c r="D574" s="20">
        <v>233537700</v>
      </c>
      <c r="E574" s="10">
        <f t="shared" si="8"/>
        <v>257483.68246968027</v>
      </c>
    </row>
    <row r="575" spans="1:5" ht="15.95" customHeight="1" x14ac:dyDescent="0.25">
      <c r="A575" s="5" t="s">
        <v>565</v>
      </c>
      <c r="B575" s="5" t="s">
        <v>502</v>
      </c>
      <c r="C575" s="20">
        <v>6907</v>
      </c>
      <c r="D575" s="20">
        <v>2150409000</v>
      </c>
      <c r="E575" s="10">
        <f t="shared" si="8"/>
        <v>311337.62849283335</v>
      </c>
    </row>
    <row r="576" spans="1:5" ht="15.95" customHeight="1" x14ac:dyDescent="0.25">
      <c r="A576" s="5" t="s">
        <v>566</v>
      </c>
      <c r="B576" s="5" t="s">
        <v>503</v>
      </c>
      <c r="C576" s="20">
        <v>1360</v>
      </c>
      <c r="D576" s="20">
        <v>395609500</v>
      </c>
      <c r="E576" s="10">
        <f t="shared" si="8"/>
        <v>290889.3382352941</v>
      </c>
    </row>
    <row r="577" spans="1:5" ht="15.95" customHeight="1" x14ac:dyDescent="0.25">
      <c r="A577" s="5" t="s">
        <v>567</v>
      </c>
      <c r="B577" s="5" t="s">
        <v>504</v>
      </c>
      <c r="C577" s="20">
        <v>1822</v>
      </c>
      <c r="D577" s="20">
        <v>232152000</v>
      </c>
      <c r="E577" s="10">
        <f t="shared" si="8"/>
        <v>127416.02634467618</v>
      </c>
    </row>
    <row r="578" spans="1:5" ht="15.95" customHeight="1" x14ac:dyDescent="0.25">
      <c r="A578" s="5" t="s">
        <v>568</v>
      </c>
      <c r="B578" s="5" t="s">
        <v>505</v>
      </c>
      <c r="C578" s="20">
        <v>461</v>
      </c>
      <c r="D578" s="20">
        <v>53393800</v>
      </c>
      <c r="E578" s="10">
        <f t="shared" si="8"/>
        <v>115821.69197396963</v>
      </c>
    </row>
    <row r="579" spans="1:5" ht="15.95" customHeight="1" x14ac:dyDescent="0.25">
      <c r="A579" s="5" t="s">
        <v>569</v>
      </c>
      <c r="B579" s="5" t="s">
        <v>506</v>
      </c>
      <c r="C579" s="20">
        <v>10785</v>
      </c>
      <c r="D579" s="20">
        <v>1359078800</v>
      </c>
      <c r="E579" s="10">
        <f t="shared" si="8"/>
        <v>126015.65136764024</v>
      </c>
    </row>
    <row r="580" spans="1:5" ht="15.95" customHeight="1" x14ac:dyDescent="0.25">
      <c r="A580" s="5" t="s">
        <v>570</v>
      </c>
      <c r="B580" s="5" t="s">
        <v>507</v>
      </c>
      <c r="C580" s="20">
        <v>12</v>
      </c>
      <c r="D580" s="20">
        <v>1067250</v>
      </c>
      <c r="E580" s="10">
        <f t="shared" si="8"/>
        <v>88937.5</v>
      </c>
    </row>
    <row r="581" spans="1:5" ht="15.95" customHeight="1" x14ac:dyDescent="0.25">
      <c r="A581" s="5" t="s">
        <v>572</v>
      </c>
      <c r="B581" s="5" t="s">
        <v>508</v>
      </c>
      <c r="C581" s="20">
        <v>3920</v>
      </c>
      <c r="D581" s="20">
        <v>1257323800</v>
      </c>
      <c r="E581" s="10">
        <f t="shared" si="8"/>
        <v>320745.86734693876</v>
      </c>
    </row>
    <row r="582" spans="1:5" ht="15.95" customHeight="1" x14ac:dyDescent="0.25">
      <c r="A582" s="11"/>
      <c r="B582" s="12" t="s">
        <v>637</v>
      </c>
      <c r="C582" s="13">
        <f>SUM(C558:C581)</f>
        <v>56734</v>
      </c>
      <c r="D582" s="14">
        <f>SUM(D558:D581)</f>
        <v>12997025999</v>
      </c>
      <c r="E582" s="14">
        <f t="shared" si="8"/>
        <v>229087.0729897416</v>
      </c>
    </row>
    <row r="583" spans="1:5" ht="15.95" customHeight="1" x14ac:dyDescent="0.25">
      <c r="A583" s="5"/>
      <c r="B583" s="5"/>
      <c r="C583" s="15"/>
      <c r="D583" s="19"/>
      <c r="E583" s="10"/>
    </row>
    <row r="584" spans="1:5" ht="15.95" customHeight="1" x14ac:dyDescent="0.25">
      <c r="A584" s="9">
        <v>20</v>
      </c>
      <c r="B584" s="9" t="s">
        <v>638</v>
      </c>
      <c r="C584" s="15"/>
      <c r="D584" s="19"/>
      <c r="E584" s="10"/>
    </row>
    <row r="585" spans="1:5" ht="15.95" customHeight="1" x14ac:dyDescent="0.25">
      <c r="A585" s="5" t="s">
        <v>547</v>
      </c>
      <c r="B585" s="5" t="s">
        <v>509</v>
      </c>
      <c r="C585" s="20">
        <v>4383</v>
      </c>
      <c r="D585" s="20">
        <v>1334493700</v>
      </c>
      <c r="E585" s="10">
        <f t="shared" ref="E585:E631" si="9">D585/C585</f>
        <v>304470.38558065251</v>
      </c>
    </row>
    <row r="586" spans="1:5" ht="15.95" customHeight="1" x14ac:dyDescent="0.25">
      <c r="A586" s="5" t="s">
        <v>549</v>
      </c>
      <c r="B586" s="5" t="s">
        <v>510</v>
      </c>
      <c r="C586" s="20">
        <v>4812</v>
      </c>
      <c r="D586" s="20">
        <v>574882600</v>
      </c>
      <c r="E586" s="10">
        <f t="shared" si="9"/>
        <v>119468.5369908562</v>
      </c>
    </row>
    <row r="587" spans="1:5" ht="15.95" customHeight="1" x14ac:dyDescent="0.25">
      <c r="A587" s="5" t="s">
        <v>550</v>
      </c>
      <c r="B587" s="5" t="s">
        <v>511</v>
      </c>
      <c r="C587" s="20">
        <v>7460</v>
      </c>
      <c r="D587" s="20">
        <v>1349760700</v>
      </c>
      <c r="E587" s="10">
        <f t="shared" si="9"/>
        <v>180933.06970509383</v>
      </c>
    </row>
    <row r="588" spans="1:5" ht="15.95" customHeight="1" x14ac:dyDescent="0.25">
      <c r="A588" s="5" t="s">
        <v>551</v>
      </c>
      <c r="B588" s="5" t="s">
        <v>512</v>
      </c>
      <c r="C588" s="20">
        <v>14707</v>
      </c>
      <c r="D588" s="20">
        <v>500936900</v>
      </c>
      <c r="E588" s="10">
        <f t="shared" si="9"/>
        <v>34061.120554837835</v>
      </c>
    </row>
    <row r="589" spans="1:5" ht="15.95" customHeight="1" x14ac:dyDescent="0.25">
      <c r="A589" s="5" t="s">
        <v>552</v>
      </c>
      <c r="B589" s="5" t="s">
        <v>513</v>
      </c>
      <c r="C589" s="20">
        <v>2479</v>
      </c>
      <c r="D589" s="20">
        <v>209549200</v>
      </c>
      <c r="E589" s="10">
        <f t="shared" si="9"/>
        <v>84529.729729729734</v>
      </c>
    </row>
    <row r="590" spans="1:5" ht="15.95" customHeight="1" x14ac:dyDescent="0.25">
      <c r="A590" s="5" t="s">
        <v>553</v>
      </c>
      <c r="B590" s="5" t="s">
        <v>514</v>
      </c>
      <c r="C590" s="20">
        <v>1288</v>
      </c>
      <c r="D590" s="20">
        <v>131712300</v>
      </c>
      <c r="E590" s="10">
        <f t="shared" si="9"/>
        <v>102261.10248447205</v>
      </c>
    </row>
    <row r="591" spans="1:5" ht="15.95" customHeight="1" x14ac:dyDescent="0.25">
      <c r="A591" s="5" t="s">
        <v>554</v>
      </c>
      <c r="B591" s="5" t="s">
        <v>515</v>
      </c>
      <c r="C591" s="20">
        <v>5650</v>
      </c>
      <c r="D591" s="20">
        <v>699587544</v>
      </c>
      <c r="E591" s="10">
        <f t="shared" si="9"/>
        <v>123820.80424778762</v>
      </c>
    </row>
    <row r="592" spans="1:5" ht="15.95" customHeight="1" x14ac:dyDescent="0.25">
      <c r="A592" s="5" t="s">
        <v>555</v>
      </c>
      <c r="B592" s="5" t="s">
        <v>516</v>
      </c>
      <c r="C592" s="20">
        <v>2509</v>
      </c>
      <c r="D592" s="20">
        <v>440025800</v>
      </c>
      <c r="E592" s="10">
        <f t="shared" si="9"/>
        <v>175378.95575926665</v>
      </c>
    </row>
    <row r="593" spans="1:5" ht="15.95" customHeight="1" x14ac:dyDescent="0.25">
      <c r="A593" s="5" t="s">
        <v>556</v>
      </c>
      <c r="B593" s="5" t="s">
        <v>517</v>
      </c>
      <c r="C593" s="20">
        <v>10020</v>
      </c>
      <c r="D593" s="20">
        <v>1413771900</v>
      </c>
      <c r="E593" s="10">
        <f t="shared" si="9"/>
        <v>141095</v>
      </c>
    </row>
    <row r="594" spans="1:5" ht="15.95" customHeight="1" x14ac:dyDescent="0.25">
      <c r="A594" s="5" t="s">
        <v>557</v>
      </c>
      <c r="B594" s="5" t="s">
        <v>518</v>
      </c>
      <c r="C594" s="20">
        <v>2395</v>
      </c>
      <c r="D594" s="20">
        <v>394297500</v>
      </c>
      <c r="E594" s="10">
        <f t="shared" si="9"/>
        <v>164633.61169102296</v>
      </c>
    </row>
    <row r="595" spans="1:5" ht="15.95" customHeight="1" x14ac:dyDescent="0.25">
      <c r="A595" s="5" t="s">
        <v>558</v>
      </c>
      <c r="B595" s="5" t="s">
        <v>519</v>
      </c>
      <c r="C595" s="20">
        <v>3655</v>
      </c>
      <c r="D595" s="20">
        <v>1036356200</v>
      </c>
      <c r="E595" s="10">
        <f t="shared" si="9"/>
        <v>283544.78796169633</v>
      </c>
    </row>
    <row r="596" spans="1:5" ht="15.95" customHeight="1" x14ac:dyDescent="0.25">
      <c r="A596" s="5" t="s">
        <v>559</v>
      </c>
      <c r="B596" s="5" t="s">
        <v>520</v>
      </c>
      <c r="C596" s="20">
        <v>9130</v>
      </c>
      <c r="D596" s="20">
        <v>1032202621</v>
      </c>
      <c r="E596" s="10">
        <f t="shared" si="9"/>
        <v>113056.14687842278</v>
      </c>
    </row>
    <row r="597" spans="1:5" ht="15.95" customHeight="1" x14ac:dyDescent="0.25">
      <c r="A597" s="5" t="s">
        <v>560</v>
      </c>
      <c r="B597" s="5" t="s">
        <v>521</v>
      </c>
      <c r="C597" s="20">
        <v>7099</v>
      </c>
      <c r="D597" s="20">
        <v>958307700</v>
      </c>
      <c r="E597" s="10">
        <f t="shared" si="9"/>
        <v>134991.92844062543</v>
      </c>
    </row>
    <row r="598" spans="1:5" ht="15.95" customHeight="1" x14ac:dyDescent="0.25">
      <c r="A598" s="5" t="s">
        <v>561</v>
      </c>
      <c r="B598" s="5" t="s">
        <v>522</v>
      </c>
      <c r="C598" s="20">
        <v>5178</v>
      </c>
      <c r="D598" s="20">
        <v>616569100</v>
      </c>
      <c r="E598" s="10">
        <f t="shared" si="9"/>
        <v>119074.75859405176</v>
      </c>
    </row>
    <row r="599" spans="1:5" ht="15.95" customHeight="1" x14ac:dyDescent="0.25">
      <c r="A599" s="5" t="s">
        <v>562</v>
      </c>
      <c r="B599" s="5" t="s">
        <v>523</v>
      </c>
      <c r="C599" s="20">
        <v>3314</v>
      </c>
      <c r="D599" s="20">
        <v>234621600</v>
      </c>
      <c r="E599" s="10">
        <f t="shared" si="9"/>
        <v>70797.103198551602</v>
      </c>
    </row>
    <row r="600" spans="1:5" ht="15.95" customHeight="1" x14ac:dyDescent="0.25">
      <c r="A600" s="5" t="s">
        <v>563</v>
      </c>
      <c r="B600" s="5" t="s">
        <v>524</v>
      </c>
      <c r="C600" s="20">
        <v>7302</v>
      </c>
      <c r="D600" s="20">
        <v>893748600</v>
      </c>
      <c r="E600" s="10">
        <f t="shared" si="9"/>
        <v>122397.78142974527</v>
      </c>
    </row>
    <row r="601" spans="1:5" ht="15.95" customHeight="1" x14ac:dyDescent="0.25">
      <c r="A601" s="5" t="s">
        <v>564</v>
      </c>
      <c r="B601" s="5" t="s">
        <v>126</v>
      </c>
      <c r="C601" s="20">
        <v>4787</v>
      </c>
      <c r="D601" s="20">
        <v>764113000</v>
      </c>
      <c r="E601" s="10">
        <f t="shared" si="9"/>
        <v>159622.5193231669</v>
      </c>
    </row>
    <row r="602" spans="1:5" ht="15.95" customHeight="1" x14ac:dyDescent="0.25">
      <c r="A602" s="5" t="s">
        <v>565</v>
      </c>
      <c r="B602" s="5" t="s">
        <v>525</v>
      </c>
      <c r="C602" s="20">
        <v>6143</v>
      </c>
      <c r="D602" s="20">
        <v>2513876375</v>
      </c>
      <c r="E602" s="10">
        <f t="shared" si="9"/>
        <v>409226.17206576589</v>
      </c>
    </row>
    <row r="603" spans="1:5" ht="15.95" customHeight="1" x14ac:dyDescent="0.25">
      <c r="A603" s="5" t="s">
        <v>566</v>
      </c>
      <c r="B603" s="5" t="s">
        <v>276</v>
      </c>
      <c r="C603" s="20">
        <v>16121</v>
      </c>
      <c r="D603" s="20">
        <v>741040200</v>
      </c>
      <c r="E603" s="10">
        <f t="shared" si="9"/>
        <v>45967.384157310342</v>
      </c>
    </row>
    <row r="604" spans="1:5" ht="15.95" customHeight="1" x14ac:dyDescent="0.25">
      <c r="A604" s="5" t="s">
        <v>567</v>
      </c>
      <c r="B604" s="5" t="s">
        <v>526</v>
      </c>
      <c r="C604" s="20">
        <v>9107</v>
      </c>
      <c r="D604" s="20">
        <v>1670669600</v>
      </c>
      <c r="E604" s="10">
        <f t="shared" si="9"/>
        <v>183448.95135609971</v>
      </c>
    </row>
    <row r="605" spans="1:5" ht="15.95" customHeight="1" x14ac:dyDescent="0.25">
      <c r="A605" s="5" t="s">
        <v>568</v>
      </c>
      <c r="B605" s="5" t="s">
        <v>527</v>
      </c>
      <c r="C605" s="20">
        <v>689</v>
      </c>
      <c r="D605" s="20">
        <v>1072000</v>
      </c>
      <c r="E605" s="10">
        <f t="shared" si="9"/>
        <v>1555.878084179971</v>
      </c>
    </row>
    <row r="606" spans="1:5" ht="15.95" customHeight="1" x14ac:dyDescent="0.25">
      <c r="A606" s="11"/>
      <c r="B606" s="12" t="s">
        <v>638</v>
      </c>
      <c r="C606" s="13">
        <f>SUM(C585:C605)</f>
        <v>128228</v>
      </c>
      <c r="D606" s="14">
        <f>SUM(D585:D605)</f>
        <v>17511595140</v>
      </c>
      <c r="E606" s="14">
        <f t="shared" si="9"/>
        <v>136566.07870355929</v>
      </c>
    </row>
    <row r="607" spans="1:5" ht="15.95" customHeight="1" x14ac:dyDescent="0.25">
      <c r="A607" s="5"/>
      <c r="B607" s="5"/>
      <c r="C607" s="15"/>
      <c r="D607" s="19"/>
      <c r="E607" s="10"/>
    </row>
    <row r="608" spans="1:5" ht="15.95" customHeight="1" x14ac:dyDescent="0.25">
      <c r="A608" s="3" t="s">
        <v>568</v>
      </c>
      <c r="B608" s="4" t="s">
        <v>639</v>
      </c>
      <c r="C608" s="15"/>
      <c r="D608" s="19"/>
      <c r="E608" s="10"/>
    </row>
    <row r="609" spans="1:5" ht="15.95" customHeight="1" x14ac:dyDescent="0.25">
      <c r="A609" s="5" t="s">
        <v>547</v>
      </c>
      <c r="B609" s="5" t="s">
        <v>528</v>
      </c>
      <c r="C609" s="20">
        <v>2022</v>
      </c>
      <c r="D609" s="20">
        <v>513883000</v>
      </c>
      <c r="E609" s="10">
        <f t="shared" si="9"/>
        <v>254145.89515331356</v>
      </c>
    </row>
    <row r="610" spans="1:5" ht="15.95" customHeight="1" x14ac:dyDescent="0.25">
      <c r="A610" s="5" t="s">
        <v>549</v>
      </c>
      <c r="B610" s="5" t="s">
        <v>529</v>
      </c>
      <c r="C610" s="20">
        <v>805</v>
      </c>
      <c r="D610" s="20">
        <v>146145500</v>
      </c>
      <c r="E610" s="10">
        <f t="shared" si="9"/>
        <v>181547.2049689441</v>
      </c>
    </row>
    <row r="611" spans="1:5" ht="15.95" customHeight="1" x14ac:dyDescent="0.25">
      <c r="A611" s="5" t="s">
        <v>550</v>
      </c>
      <c r="B611" s="5" t="s">
        <v>530</v>
      </c>
      <c r="C611" s="20">
        <v>835</v>
      </c>
      <c r="D611" s="20">
        <v>100977000</v>
      </c>
      <c r="E611" s="10">
        <f t="shared" si="9"/>
        <v>120930.53892215568</v>
      </c>
    </row>
    <row r="612" spans="1:5" ht="15.95" customHeight="1" x14ac:dyDescent="0.25">
      <c r="A612" s="5" t="s">
        <v>551</v>
      </c>
      <c r="B612" s="5" t="s">
        <v>531</v>
      </c>
      <c r="C612" s="20">
        <v>2071</v>
      </c>
      <c r="D612" s="20">
        <v>788504700</v>
      </c>
      <c r="E612" s="10">
        <f t="shared" si="9"/>
        <v>380736.21438918397</v>
      </c>
    </row>
    <row r="613" spans="1:5" ht="15.95" customHeight="1" x14ac:dyDescent="0.25">
      <c r="A613" s="5" t="s">
        <v>552</v>
      </c>
      <c r="B613" s="5" t="s">
        <v>223</v>
      </c>
      <c r="C613" s="20">
        <v>1101</v>
      </c>
      <c r="D613" s="20">
        <v>341366300</v>
      </c>
      <c r="E613" s="10">
        <f t="shared" si="9"/>
        <v>310051.13533151679</v>
      </c>
    </row>
    <row r="614" spans="1:5" ht="15.95" customHeight="1" x14ac:dyDescent="0.25">
      <c r="A614" s="5" t="s">
        <v>553</v>
      </c>
      <c r="B614" s="5" t="s">
        <v>532</v>
      </c>
      <c r="C614" s="20">
        <v>797</v>
      </c>
      <c r="D614" s="20">
        <v>258751000</v>
      </c>
      <c r="E614" s="10">
        <f t="shared" si="9"/>
        <v>324656.21079046425</v>
      </c>
    </row>
    <row r="615" spans="1:5" ht="15.95" customHeight="1" x14ac:dyDescent="0.25">
      <c r="A615" s="5" t="s">
        <v>554</v>
      </c>
      <c r="B615" s="5" t="s">
        <v>190</v>
      </c>
      <c r="C615" s="20">
        <v>1807</v>
      </c>
      <c r="D615" s="20">
        <v>484957990</v>
      </c>
      <c r="E615" s="10">
        <f t="shared" si="9"/>
        <v>268377.41560597677</v>
      </c>
    </row>
    <row r="616" spans="1:5" ht="15.95" customHeight="1" x14ac:dyDescent="0.25">
      <c r="A616" s="5" t="s">
        <v>555</v>
      </c>
      <c r="B616" s="5" t="s">
        <v>533</v>
      </c>
      <c r="C616" s="20">
        <v>2266</v>
      </c>
      <c r="D616" s="20">
        <v>385594132</v>
      </c>
      <c r="E616" s="10">
        <f t="shared" si="9"/>
        <v>170165.10679611651</v>
      </c>
    </row>
    <row r="617" spans="1:5" ht="15.95" customHeight="1" x14ac:dyDescent="0.25">
      <c r="A617" s="5" t="s">
        <v>556</v>
      </c>
      <c r="B617" s="5" t="s">
        <v>534</v>
      </c>
      <c r="C617" s="20">
        <v>587</v>
      </c>
      <c r="D617" s="20">
        <v>146293500</v>
      </c>
      <c r="E617" s="10">
        <f t="shared" si="9"/>
        <v>249222.31686541738</v>
      </c>
    </row>
    <row r="618" spans="1:5" ht="15.95" customHeight="1" x14ac:dyDescent="0.25">
      <c r="A618" s="5" t="s">
        <v>557</v>
      </c>
      <c r="B618" s="5" t="s">
        <v>535</v>
      </c>
      <c r="C618" s="20">
        <v>1083</v>
      </c>
      <c r="D618" s="20">
        <v>223223500</v>
      </c>
      <c r="E618" s="10">
        <f t="shared" si="9"/>
        <v>206115.88180978762</v>
      </c>
    </row>
    <row r="619" spans="1:5" ht="15.95" customHeight="1" x14ac:dyDescent="0.25">
      <c r="A619" s="5" t="s">
        <v>558</v>
      </c>
      <c r="B619" s="5" t="s">
        <v>536</v>
      </c>
      <c r="C619" s="20">
        <v>765</v>
      </c>
      <c r="D619" s="20">
        <v>277217800</v>
      </c>
      <c r="E619" s="10">
        <f t="shared" si="9"/>
        <v>362376.20915032679</v>
      </c>
    </row>
    <row r="620" spans="1:5" ht="15.95" customHeight="1" x14ac:dyDescent="0.25">
      <c r="A620" s="5" t="s">
        <v>559</v>
      </c>
      <c r="B620" s="5" t="s">
        <v>537</v>
      </c>
      <c r="C620" s="20">
        <v>1969</v>
      </c>
      <c r="D620" s="20">
        <v>625957000</v>
      </c>
      <c r="E620" s="10">
        <f t="shared" si="9"/>
        <v>317906.0436769934</v>
      </c>
    </row>
    <row r="621" spans="1:5" ht="15.95" customHeight="1" x14ac:dyDescent="0.25">
      <c r="A621" s="5" t="s">
        <v>560</v>
      </c>
      <c r="B621" s="5" t="s">
        <v>538</v>
      </c>
      <c r="C621" s="20">
        <v>1077</v>
      </c>
      <c r="D621" s="20">
        <v>224836700</v>
      </c>
      <c r="E621" s="10">
        <f t="shared" si="9"/>
        <v>208762.02414113277</v>
      </c>
    </row>
    <row r="622" spans="1:5" ht="15.95" customHeight="1" x14ac:dyDescent="0.25">
      <c r="A622" s="5" t="s">
        <v>561</v>
      </c>
      <c r="B622" s="5" t="s">
        <v>539</v>
      </c>
      <c r="C622" s="20">
        <v>1105</v>
      </c>
      <c r="D622" s="20">
        <v>254505000</v>
      </c>
      <c r="E622" s="10">
        <f t="shared" si="9"/>
        <v>230321.2669683258</v>
      </c>
    </row>
    <row r="623" spans="1:5" ht="15.95" customHeight="1" x14ac:dyDescent="0.25">
      <c r="A623" s="5" t="s">
        <v>562</v>
      </c>
      <c r="B623" s="5" t="s">
        <v>540</v>
      </c>
      <c r="C623" s="20">
        <v>2703</v>
      </c>
      <c r="D623" s="20">
        <v>795891156</v>
      </c>
      <c r="E623" s="10">
        <f t="shared" si="9"/>
        <v>294447.33851276361</v>
      </c>
    </row>
    <row r="624" spans="1:5" ht="15.95" customHeight="1" x14ac:dyDescent="0.25">
      <c r="A624" s="5" t="s">
        <v>563</v>
      </c>
      <c r="B624" s="5" t="s">
        <v>110</v>
      </c>
      <c r="C624" s="20">
        <v>1989</v>
      </c>
      <c r="D624" s="20">
        <v>482608900</v>
      </c>
      <c r="E624" s="10">
        <f t="shared" si="9"/>
        <v>242638.96430367019</v>
      </c>
    </row>
    <row r="625" spans="1:5" ht="15.95" customHeight="1" x14ac:dyDescent="0.25">
      <c r="A625" s="5" t="s">
        <v>564</v>
      </c>
      <c r="B625" s="5" t="s">
        <v>541</v>
      </c>
      <c r="C625" s="20">
        <v>874</v>
      </c>
      <c r="D625" s="20">
        <v>220437300</v>
      </c>
      <c r="E625" s="10">
        <f t="shared" si="9"/>
        <v>252216.59038901603</v>
      </c>
    </row>
    <row r="626" spans="1:5" ht="15.95" customHeight="1" x14ac:dyDescent="0.25">
      <c r="A626" s="5" t="s">
        <v>566</v>
      </c>
      <c r="B626" s="5" t="s">
        <v>542</v>
      </c>
      <c r="C626" s="20">
        <v>4485</v>
      </c>
      <c r="D626" s="20">
        <v>401813134</v>
      </c>
      <c r="E626" s="10">
        <f t="shared" si="9"/>
        <v>89590.442363433671</v>
      </c>
    </row>
    <row r="627" spans="1:5" ht="15.95" customHeight="1" x14ac:dyDescent="0.25">
      <c r="A627" s="5" t="s">
        <v>567</v>
      </c>
      <c r="B627" s="5" t="s">
        <v>543</v>
      </c>
      <c r="C627" s="20">
        <v>1341</v>
      </c>
      <c r="D627" s="20">
        <v>231672600</v>
      </c>
      <c r="E627" s="10">
        <f t="shared" si="9"/>
        <v>172761.07382550335</v>
      </c>
    </row>
    <row r="628" spans="1:5" ht="15.95" customHeight="1" x14ac:dyDescent="0.25">
      <c r="A628" s="5" t="s">
        <v>568</v>
      </c>
      <c r="B628" s="5" t="s">
        <v>544</v>
      </c>
      <c r="C628" s="20">
        <v>1919</v>
      </c>
      <c r="D628" s="20">
        <v>283557760</v>
      </c>
      <c r="E628" s="10">
        <f t="shared" si="9"/>
        <v>147763.29338196976</v>
      </c>
    </row>
    <row r="629" spans="1:5" ht="15.95" customHeight="1" x14ac:dyDescent="0.25">
      <c r="A629" s="5" t="s">
        <v>569</v>
      </c>
      <c r="B629" s="5" t="s">
        <v>88</v>
      </c>
      <c r="C629" s="20">
        <v>2375</v>
      </c>
      <c r="D629" s="20">
        <v>578662099</v>
      </c>
      <c r="E629" s="10">
        <f t="shared" si="9"/>
        <v>243647.19957894736</v>
      </c>
    </row>
    <row r="630" spans="1:5" ht="15.95" customHeight="1" x14ac:dyDescent="0.25">
      <c r="A630" s="5" t="s">
        <v>570</v>
      </c>
      <c r="B630" s="5" t="s">
        <v>545</v>
      </c>
      <c r="C630" s="20">
        <v>1692</v>
      </c>
      <c r="D630" s="20">
        <v>454419500</v>
      </c>
      <c r="E630" s="10">
        <f t="shared" si="9"/>
        <v>268569.44444444444</v>
      </c>
    </row>
    <row r="631" spans="1:5" ht="15.95" customHeight="1" x14ac:dyDescent="0.25">
      <c r="A631" s="11"/>
      <c r="B631" s="12" t="s">
        <v>639</v>
      </c>
      <c r="C631" s="13">
        <f>SUM(C609:C630)</f>
        <v>35668</v>
      </c>
      <c r="D631" s="14">
        <f>SUM(D609:D630)</f>
        <v>8221275571</v>
      </c>
      <c r="E631" s="14">
        <f t="shared" si="9"/>
        <v>230494.43677806438</v>
      </c>
    </row>
    <row r="632" spans="1:5" ht="15.95" customHeight="1" x14ac:dyDescent="0.25">
      <c r="A632" s="5"/>
      <c r="B632" s="5"/>
      <c r="C632" s="15"/>
      <c r="D632" s="19"/>
      <c r="E632" s="10"/>
    </row>
    <row r="633" spans="1:5" ht="15.95" customHeight="1" x14ac:dyDescent="0.25">
      <c r="A633" s="11"/>
      <c r="B633" s="16" t="s">
        <v>640</v>
      </c>
      <c r="C633" s="17">
        <f>C28+C101+C144+C184+C203+C220+C245+C272+C287+C316+C332+C360+C416+C458+C494+C513+C531+C555+C582+C606+C631</f>
        <v>2517077</v>
      </c>
      <c r="D633" s="18">
        <f>D28+D101+D144+D184+D203+D220+D245+D272+D287+D316+D332+D360+D416+D458+D494+D513+D531+D555+D582+D606+D631</f>
        <v>682679453134</v>
      </c>
      <c r="E633" s="18">
        <f>D633/C633</f>
        <v>271219.13756869576</v>
      </c>
    </row>
    <row r="634" spans="1:5" ht="15.95" customHeight="1" x14ac:dyDescent="0.25">
      <c r="A634" s="28"/>
      <c r="B634" s="28"/>
      <c r="C634" s="30"/>
    </row>
    <row r="635" spans="1:5" ht="15.95" customHeight="1" x14ac:dyDescent="0.25">
      <c r="A635" s="28"/>
      <c r="C635" s="30"/>
    </row>
    <row r="636" spans="1:5" ht="15.95" customHeight="1" x14ac:dyDescent="0.25">
      <c r="A636" s="28"/>
      <c r="B636" s="32"/>
      <c r="C636" s="30"/>
    </row>
    <row r="637" spans="1:5" ht="15.95" customHeight="1" x14ac:dyDescent="0.25">
      <c r="A637" s="28"/>
      <c r="B637" s="28"/>
      <c r="C637" s="30"/>
    </row>
    <row r="638" spans="1:5" ht="15.95" customHeight="1" x14ac:dyDescent="0.25">
      <c r="A638" s="28"/>
      <c r="B638" s="28"/>
      <c r="C638" s="30"/>
    </row>
    <row r="639" spans="1:5" ht="15.95" customHeight="1" x14ac:dyDescent="0.25">
      <c r="A639" s="28"/>
      <c r="B639" s="28"/>
      <c r="C639" s="30"/>
    </row>
    <row r="640" spans="1:5" ht="15.95" customHeight="1" x14ac:dyDescent="0.25">
      <c r="A640" s="28"/>
      <c r="B640" s="28"/>
      <c r="C640" s="30"/>
    </row>
    <row r="641" spans="1:3" s="23" customFormat="1" x14ac:dyDescent="0.25">
      <c r="A641" s="28"/>
      <c r="B641" s="28"/>
      <c r="C641" s="30"/>
    </row>
    <row r="642" spans="1:3" s="23" customFormat="1" x14ac:dyDescent="0.25">
      <c r="A642" s="28"/>
      <c r="B642" s="28"/>
      <c r="C642" s="30"/>
    </row>
    <row r="643" spans="1:3" s="23" customFormat="1" x14ac:dyDescent="0.25">
      <c r="A643" s="28"/>
      <c r="B643" s="28"/>
      <c r="C643" s="30"/>
    </row>
    <row r="644" spans="1:3" s="23" customFormat="1" x14ac:dyDescent="0.25">
      <c r="A644" s="28"/>
      <c r="B644" s="28"/>
      <c r="C644" s="30"/>
    </row>
    <row r="645" spans="1:3" s="23" customFormat="1" x14ac:dyDescent="0.25">
      <c r="A645" s="28"/>
      <c r="B645" s="28"/>
      <c r="C645" s="30"/>
    </row>
    <row r="646" spans="1:3" s="23" customFormat="1" x14ac:dyDescent="0.25">
      <c r="A646" s="28"/>
      <c r="B646" s="28"/>
      <c r="C646" s="30"/>
    </row>
    <row r="647" spans="1:3" s="23" customFormat="1" x14ac:dyDescent="0.25">
      <c r="A647" s="28"/>
      <c r="B647" s="28"/>
      <c r="C647" s="30"/>
    </row>
    <row r="648" spans="1:3" s="23" customFormat="1" x14ac:dyDescent="0.25">
      <c r="A648" s="28"/>
      <c r="B648" s="28"/>
      <c r="C648" s="30"/>
    </row>
    <row r="649" spans="1:3" s="23" customFormat="1" x14ac:dyDescent="0.25">
      <c r="A649" s="28"/>
      <c r="B649" s="28"/>
      <c r="C649" s="30"/>
    </row>
    <row r="650" spans="1:3" s="23" customFormat="1" x14ac:dyDescent="0.25">
      <c r="A650" s="28"/>
      <c r="B650" s="28"/>
      <c r="C650" s="30"/>
    </row>
    <row r="651" spans="1:3" s="23" customFormat="1" x14ac:dyDescent="0.25">
      <c r="A651" s="29"/>
      <c r="B651" s="29"/>
      <c r="C651" s="31"/>
    </row>
    <row r="652" spans="1:3" s="23" customFormat="1" x14ac:dyDescent="0.25">
      <c r="A652" s="28"/>
      <c r="B652" s="28"/>
      <c r="C652" s="30"/>
    </row>
    <row r="653" spans="1:3" s="23" customFormat="1" x14ac:dyDescent="0.25">
      <c r="A653" s="29"/>
      <c r="B653" s="29"/>
      <c r="C653" s="31"/>
    </row>
  </sheetData>
  <mergeCells count="1">
    <mergeCell ref="A1:E1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2000 Average Assmt</vt:lpstr>
      <vt:lpstr>2001 Average Assmt</vt:lpstr>
      <vt:lpstr>2002 Average Assmt</vt:lpstr>
      <vt:lpstr>2003 Average Assmt</vt:lpstr>
      <vt:lpstr>2004 Average Assmt</vt:lpstr>
      <vt:lpstr>2005 Average Assmt</vt:lpstr>
      <vt:lpstr>2006 Average Assmt</vt:lpstr>
      <vt:lpstr>2007 Average Assmt</vt:lpstr>
      <vt:lpstr>2008 Average Assmt</vt:lpstr>
      <vt:lpstr>'2008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